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.Asiri\Desktop\"/>
    </mc:Choice>
  </mc:AlternateContent>
  <xr:revisionPtr revIDLastSave="0" documentId="13_ncr:1_{ED42C176-C4A7-4787-A2BF-08EDB6DAF02B}" xr6:coauthVersionLast="47" xr6:coauthVersionMax="47" xr10:uidLastSave="{00000000-0000-0000-0000-000000000000}"/>
  <bookViews>
    <workbookView xWindow="-108" yWindow="-108" windowWidth="27288" windowHeight="17544" xr2:uid="{00000000-000D-0000-FFFF-FFFF00000000}"/>
  </bookViews>
  <sheets>
    <sheet name="AWARD-1   Indpendent Project's " sheetId="1" r:id="rId1"/>
    <sheet name="AWARD-2 Operational Performanc " sheetId="2" r:id="rId2"/>
    <sheet name="AWARD-3   Independent Project’s" sheetId="3" r:id="rId3"/>
    <sheet name="Definitions" sheetId="5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7" i="3" l="1"/>
  <c r="J16" i="1"/>
  <c r="C16" i="1"/>
  <c r="L12" i="1"/>
  <c r="L13" i="1"/>
  <c r="L14" i="1"/>
  <c r="L15" i="1"/>
  <c r="L11" i="1"/>
  <c r="L13" i="2"/>
  <c r="L14" i="2"/>
  <c r="L15" i="2"/>
  <c r="L16" i="2"/>
  <c r="L17" i="2"/>
  <c r="L18" i="2"/>
  <c r="L19" i="2"/>
  <c r="L12" i="2"/>
  <c r="I23" i="2"/>
  <c r="C23" i="2"/>
  <c r="L23" i="2" s="1"/>
  <c r="V15" i="3"/>
  <c r="V14" i="3"/>
  <c r="V16" i="3"/>
  <c r="V13" i="3"/>
  <c r="L16" i="1" l="1"/>
  <c r="T20" i="3" l="1"/>
  <c r="T19" i="3"/>
  <c r="T18" i="3"/>
  <c r="T17" i="3"/>
  <c r="T21" i="3" s="1"/>
  <c r="I18" i="3"/>
  <c r="V18" i="3" s="1"/>
  <c r="I20" i="3"/>
  <c r="V20" i="3" s="1"/>
  <c r="I19" i="3"/>
  <c r="V19" i="3" s="1"/>
  <c r="C10" i="2"/>
  <c r="C11" i="2"/>
  <c r="I22" i="2"/>
  <c r="C22" i="2"/>
  <c r="I13" i="2"/>
  <c r="C13" i="2"/>
  <c r="I21" i="3" l="1"/>
  <c r="V21" i="3" s="1"/>
  <c r="V17" i="3"/>
</calcChain>
</file>

<file path=xl/sharedStrings.xml><?xml version="1.0" encoding="utf-8"?>
<sst xmlns="http://schemas.openxmlformats.org/spreadsheetml/2006/main" count="191" uniqueCount="80">
  <si>
    <t xml:space="preserve">AWARD-1 : Indpendent Project's Operational Excellence </t>
  </si>
  <si>
    <t xml:space="preserve">Requairments or Metrics for evaluation </t>
  </si>
  <si>
    <t>O&amp;M Obligations Compliance - OMOC</t>
  </si>
  <si>
    <t>Invoicing and Accounting Obligations Compliance - IAOC</t>
  </si>
  <si>
    <t>Metering Obligations Compliance – MOC</t>
  </si>
  <si>
    <t>Insurance Obligations Compliance - IOC</t>
  </si>
  <si>
    <t xml:space="preserve">Licenses and Permits Obligations Compliance - LPOC </t>
  </si>
  <si>
    <t>IPOE Score</t>
  </si>
  <si>
    <t>Project company name:</t>
  </si>
  <si>
    <t>Plant Contract Capacity- PCC</t>
  </si>
  <si>
    <t>Plant Availability Factor – PAF</t>
  </si>
  <si>
    <t>Plant Reliability Factor - PRF</t>
  </si>
  <si>
    <t>Emergency response score- ERS</t>
  </si>
  <si>
    <t>Reporting Quality Score -RQS</t>
  </si>
  <si>
    <t xml:space="preserve"> Plant MCR Efficiency Factor - PEF</t>
  </si>
  <si>
    <t>Forced Outage Factor - FOF</t>
  </si>
  <si>
    <t>Product Quality Compliance Factor - QCF</t>
  </si>
  <si>
    <t>Ava demand</t>
  </si>
  <si>
    <t>Plant Actual Production-PAP</t>
  </si>
  <si>
    <t>ROPE Score=</t>
  </si>
  <si>
    <t>Validation Cheack</t>
  </si>
  <si>
    <t>##</t>
  </si>
  <si>
    <t>This category focuses on partners’ excellence managing contract obligations of
the operational projects.</t>
  </si>
  <si>
    <t>This category evaluates the extent to which the project contributes to local 
economic development and utilizes local resources, labor, and suppliers.</t>
  </si>
  <si>
    <t>Requairments or Metrics for evaluation</t>
  </si>
  <si>
    <t>Local Content contributions (LC Scorecard) for period from 1/1/2023 –
31/12/2023 for the PC and EPC levels</t>
  </si>
  <si>
    <t>Local Content Percentage according to the Auditor report.</t>
  </si>
  <si>
    <t>Local Content Audited Reports: Number of the issued LC report issued.</t>
  </si>
  <si>
    <t>Local employment: Calculate the percentage of project workforce that 
consists of residents.</t>
  </si>
  <si>
    <t xml:space="preserve">Local Content Contributions (Scorecard) 35% </t>
  </si>
  <si>
    <t>Local Content percentage 
(audited AUP report) 35%</t>
  </si>
  <si>
    <t>Number of issued Reports/due reports 20%</t>
  </si>
  <si>
    <t>Percentage of Saudi Employees/ total employees 10%</t>
  </si>
  <si>
    <t>Total Out of 100%</t>
  </si>
  <si>
    <t>SWPC Awards for the Operational Projects 2023</t>
  </si>
  <si>
    <t>AWARD-3 : Independent Project’s Local Content Excellence</t>
  </si>
  <si>
    <t>System Reliability</t>
  </si>
  <si>
    <t>Total operational Time</t>
  </si>
  <si>
    <t>Downtime(FO)</t>
  </si>
  <si>
    <t>Units</t>
  </si>
  <si>
    <t>ROPE Score</t>
  </si>
  <si>
    <t>Definition</t>
  </si>
  <si>
    <t>Click here for Difination</t>
  </si>
  <si>
    <t>Click here for Definition</t>
  </si>
  <si>
    <t>AWARD -2 : Independent Project’s Reliability and Operational Performance
Excellence</t>
  </si>
  <si>
    <t>This category focuses on ensuring the project's compliance with Reliability and 
Operational Performance standards and requirements.</t>
  </si>
  <si>
    <t>Percentage</t>
  </si>
  <si>
    <t>Score</t>
  </si>
  <si>
    <t xml:space="preserve">MW/M3	</t>
  </si>
  <si>
    <t>Refers to the contractual power generation capacity of the plant.</t>
  </si>
  <si>
    <t>Measures the actual power produced by the plant.</t>
  </si>
  <si>
    <t>Measures the average demand met by the plant during a specified period.</t>
  </si>
  <si>
    <t xml:space="preserve">Percentage	</t>
  </si>
  <si>
    <t>Calculates the percentage of plant downtime due to unexpected failures.</t>
  </si>
  <si>
    <t xml:space="preserve">Hours	</t>
  </si>
  <si>
    <t>Records the total operational hours of the plant over a specified period.</t>
  </si>
  <si>
    <t>Hours</t>
  </si>
  <si>
    <t>Records the total downtime of the plant due to forced outages.</t>
  </si>
  <si>
    <t>Evaluates the overall reliability of the plant's systems.</t>
  </si>
  <si>
    <t>Measures the percentage of local content contributions as per contractual agreements.</t>
  </si>
  <si>
    <t>Provides the verified percentage of local content contributions.</t>
  </si>
  <si>
    <t>Count</t>
  </si>
  <si>
    <t>Records the number of local content items that were audited as per compliance requirements.</t>
  </si>
  <si>
    <t>Calculates the percentage of local employees at the plant.</t>
  </si>
  <si>
    <t>Evaluates the plant’s maximum continuous rating (MCR) efficiency = Ava demand / Plant Contract Capacity.</t>
  </si>
  <si>
    <t>Calculates the percentage of time the plant is operational and available for production = Plant Actual Production / Plant Contract Capacity.</t>
  </si>
  <si>
    <t>Evaluates initial public offering effectiveness based on set criteria = IPOE Score = ( LPOC + OMOC + IAOC + MOC + IOC ) /5.</t>
  </si>
  <si>
    <t>Assesses adherence to insurance coverage obligations as per the contractual requirements = (Achieved Insurance Obligations / Total Insurance Obligations) * 100.</t>
  </si>
  <si>
    <t>Evaluates compliance with metering requirements set forth in the contractual agreement = (Achieved Metering Obligations / Total Metering Obligations) * 100.</t>
  </si>
  <si>
    <t>Assesses adherence to invoicing and accounting standards required by SWPC = (Achieved Invoicing and Accounting Obligations / Total Invoicing and Accounting Obligations) * 100.</t>
  </si>
  <si>
    <t>Measures compliance with operational and maintenance obligations = (Achieved O&amp;M Obligations / Total O&amp;M Obligations) * 100.</t>
  </si>
  <si>
    <t>Measures compliance with necessary licenses and permits required by regulatory authorities = (Achieved Licenses and Permits / Total Licenses and Permits) * 100.</t>
  </si>
  <si>
    <t>Evaluates the Return on Plant Efficiency based on various operational metrics = ROPE Score = ( PRF + PAF + FOF + PEF + QCF + ERS + RQS ) / 7.</t>
  </si>
  <si>
    <t>Measures the reliability of the plant in meeting production targets without failures = Total operational Time - Downtime(FO) / Total operational Time.</t>
  </si>
  <si>
    <t>Assesses the quality of products produced against specified standards = (( Total Number of Product Quality Complince - Number of non- Product Quality Compliance) / Total Repors Product Quality Compliance)*100.</t>
  </si>
  <si>
    <t>Rates the effectiveness and timeliness of emergency responses = Number of reported incident During 1St Hour / Noumber of Major incident )*100</t>
  </si>
  <si>
    <t>Measures the reporting quality of reports and timing commitment and accuracy  = (Annual Reports(20%)+ Otage reports(15%) + RCA Reports(40%)+ Daily Reports(25%)</t>
  </si>
  <si>
    <t>Actual</t>
  </si>
  <si>
    <t>To be Determine by SWPC</t>
  </si>
  <si>
    <t xml:space="preserve">To be Determine By SWPC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</si>
</sst>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2" tint="-0.749992370372631"/>
      <name val="Calibri"/>
      <family val="2"/>
      <scheme val="minor"/>
    </font>
    <font>
      <b/>
      <u val="double"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 val="double"/>
      <sz val="14"/>
      <color theme="1"/>
      <name val="Calibri"/>
      <family val="2"/>
      <scheme val="minor"/>
    </font>
    <font>
      <b/>
      <sz val="24"/>
      <color theme="0"/>
      <name val="Calibri"/>
      <family val="2"/>
      <scheme val="minor"/>
    </font>
    <font>
      <b/>
      <sz val="22"/>
      <color theme="4" tint="0.79998168889431442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u val="double"/>
      <sz val="16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6"/>
      <color theme="0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EAAAA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9" fontId="14" fillId="0" borderId="0" applyFont="0" applyFill="0" applyBorder="0" applyAlignment="0" applyProtection="0"/>
    <xf numFmtId="0" fontId="19" fillId="0" borderId="0" applyNumberFormat="0" applyFill="0" applyBorder="0" applyAlignment="0" applyProtection="0"/>
  </cellStyleXfs>
  <cellXfs count="183">
    <xf numFmtId="0" fontId="0" fillId="0" borderId="0" xfId="0"/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0" fillId="2" borderId="14" xfId="0" applyFill="1" applyBorder="1"/>
    <xf numFmtId="0" fontId="0" fillId="2" borderId="15" xfId="0" applyFill="1" applyBorder="1"/>
    <xf numFmtId="0" fontId="8" fillId="0" borderId="1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5" fillId="0" borderId="0" xfId="0" applyFont="1" applyAlignment="1">
      <alignment vertical="center"/>
    </xf>
    <xf numFmtId="0" fontId="8" fillId="0" borderId="0" xfId="0" applyFont="1"/>
    <xf numFmtId="0" fontId="19" fillId="2" borderId="1" xfId="2" applyFill="1" applyBorder="1" applyAlignment="1">
      <alignment horizontal="center" vertical="center"/>
    </xf>
    <xf numFmtId="0" fontId="18" fillId="0" borderId="0" xfId="0" applyFont="1" applyAlignment="1">
      <alignment vertical="center" wrapText="1"/>
    </xf>
    <xf numFmtId="0" fontId="18" fillId="0" borderId="0" xfId="0" applyFont="1" applyAlignment="1">
      <alignment vertical="center"/>
    </xf>
    <xf numFmtId="0" fontId="19" fillId="5" borderId="1" xfId="2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vertical="top" wrapText="1"/>
    </xf>
    <xf numFmtId="0" fontId="6" fillId="0" borderId="0" xfId="0" applyFont="1" applyAlignment="1">
      <alignment vertical="top"/>
    </xf>
    <xf numFmtId="0" fontId="8" fillId="0" borderId="5" xfId="0" applyFont="1" applyBorder="1" applyAlignment="1">
      <alignment horizontal="center" vertical="center"/>
    </xf>
    <xf numFmtId="0" fontId="6" fillId="0" borderId="0" xfId="0" applyFont="1" applyAlignment="1">
      <alignment horizontal="center" vertical="top"/>
    </xf>
    <xf numFmtId="0" fontId="8" fillId="7" borderId="14" xfId="0" applyFont="1" applyFill="1" applyBorder="1" applyAlignment="1">
      <alignment horizontal="center" vertical="center"/>
    </xf>
    <xf numFmtId="0" fontId="8" fillId="7" borderId="1" xfId="0" applyFont="1" applyFill="1" applyBorder="1" applyAlignment="1">
      <alignment horizontal="center" vertical="center"/>
    </xf>
    <xf numFmtId="0" fontId="8" fillId="9" borderId="1" xfId="0" applyFont="1" applyFill="1" applyBorder="1" applyAlignment="1">
      <alignment horizontal="center" vertical="center"/>
    </xf>
    <xf numFmtId="0" fontId="8" fillId="9" borderId="5" xfId="0" applyFont="1" applyFill="1" applyBorder="1" applyAlignment="1">
      <alignment horizontal="center" vertical="center"/>
    </xf>
    <xf numFmtId="0" fontId="8" fillId="9" borderId="14" xfId="0" applyFont="1" applyFill="1" applyBorder="1" applyAlignment="1">
      <alignment horizontal="center" vertical="center"/>
    </xf>
    <xf numFmtId="0" fontId="8" fillId="9" borderId="1" xfId="0" applyFont="1" applyFill="1" applyBorder="1" applyAlignment="1">
      <alignment vertical="center"/>
    </xf>
    <xf numFmtId="0" fontId="3" fillId="9" borderId="15" xfId="0" applyFont="1" applyFill="1" applyBorder="1" applyAlignment="1">
      <alignment horizontal="center" vertical="center"/>
    </xf>
    <xf numFmtId="0" fontId="8" fillId="9" borderId="6" xfId="0" applyFont="1" applyFill="1" applyBorder="1" applyAlignment="1">
      <alignment horizontal="center" vertical="center"/>
    </xf>
    <xf numFmtId="0" fontId="8" fillId="9" borderId="8" xfId="0" applyFont="1" applyFill="1" applyBorder="1" applyAlignment="1">
      <alignment horizontal="center" vertical="center"/>
    </xf>
    <xf numFmtId="0" fontId="8" fillId="9" borderId="11" xfId="0" applyFont="1" applyFill="1" applyBorder="1" applyAlignment="1">
      <alignment horizontal="center" vertical="center"/>
    </xf>
    <xf numFmtId="0" fontId="8" fillId="9" borderId="13" xfId="0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center"/>
    </xf>
    <xf numFmtId="0" fontId="8" fillId="3" borderId="11" xfId="0" applyFont="1" applyFill="1" applyBorder="1" applyAlignment="1">
      <alignment horizontal="center" vertical="center"/>
    </xf>
    <xf numFmtId="0" fontId="8" fillId="3" borderId="13" xfId="0" applyFont="1" applyFill="1" applyBorder="1" applyAlignment="1">
      <alignment horizontal="center" vertical="center"/>
    </xf>
    <xf numFmtId="10" fontId="8" fillId="0" borderId="2" xfId="0" applyNumberFormat="1" applyFont="1" applyBorder="1" applyAlignment="1">
      <alignment horizontal="center"/>
    </xf>
    <xf numFmtId="0" fontId="10" fillId="8" borderId="6" xfId="0" applyFont="1" applyFill="1" applyBorder="1" applyAlignment="1">
      <alignment horizontal="center" vertical="center"/>
    </xf>
    <xf numFmtId="0" fontId="10" fillId="8" borderId="7" xfId="0" applyFont="1" applyFill="1" applyBorder="1" applyAlignment="1">
      <alignment horizontal="center" vertical="center"/>
    </xf>
    <xf numFmtId="0" fontId="10" fillId="8" borderId="9" xfId="0" applyFont="1" applyFill="1" applyBorder="1" applyAlignment="1">
      <alignment horizontal="center" vertical="center"/>
    </xf>
    <xf numFmtId="0" fontId="10" fillId="8" borderId="0" xfId="0" applyFont="1" applyFill="1" applyAlignment="1">
      <alignment horizontal="center" vertical="center"/>
    </xf>
    <xf numFmtId="0" fontId="10" fillId="8" borderId="11" xfId="0" applyFont="1" applyFill="1" applyBorder="1" applyAlignment="1">
      <alignment horizontal="center" vertical="center"/>
    </xf>
    <xf numFmtId="0" fontId="10" fillId="8" borderId="12" xfId="0" applyFont="1" applyFill="1" applyBorder="1" applyAlignment="1">
      <alignment horizontal="center" vertical="center"/>
    </xf>
    <xf numFmtId="0" fontId="4" fillId="6" borderId="6" xfId="0" applyFont="1" applyFill="1" applyBorder="1" applyAlignment="1">
      <alignment horizontal="left" vertical="center"/>
    </xf>
    <xf numFmtId="0" fontId="4" fillId="6" borderId="7" xfId="0" applyFont="1" applyFill="1" applyBorder="1" applyAlignment="1">
      <alignment horizontal="left" vertical="center"/>
    </xf>
    <xf numFmtId="0" fontId="4" fillId="6" borderId="11" xfId="0" applyFont="1" applyFill="1" applyBorder="1" applyAlignment="1">
      <alignment horizontal="left" vertical="center"/>
    </xf>
    <xf numFmtId="0" fontId="4" fillId="6" borderId="12" xfId="0" applyFont="1" applyFill="1" applyBorder="1" applyAlignment="1">
      <alignment horizontal="left" vertical="center"/>
    </xf>
    <xf numFmtId="0" fontId="8" fillId="9" borderId="7" xfId="0" applyFont="1" applyFill="1" applyBorder="1" applyAlignment="1">
      <alignment horizontal="center" vertical="center"/>
    </xf>
    <xf numFmtId="0" fontId="8" fillId="9" borderId="12" xfId="0" applyFont="1" applyFill="1" applyBorder="1" applyAlignment="1">
      <alignment horizontal="center" vertical="center"/>
    </xf>
    <xf numFmtId="0" fontId="8" fillId="9" borderId="1" xfId="0" applyFont="1" applyFill="1" applyBorder="1" applyAlignment="1">
      <alignment horizontal="center" vertical="center"/>
    </xf>
    <xf numFmtId="0" fontId="8" fillId="9" borderId="5" xfId="0" applyFont="1" applyFill="1" applyBorder="1" applyAlignment="1">
      <alignment horizontal="center" vertical="center"/>
    </xf>
    <xf numFmtId="0" fontId="8" fillId="9" borderId="14" xfId="0" applyFont="1" applyFill="1" applyBorder="1" applyAlignment="1">
      <alignment horizontal="center" vertical="center"/>
    </xf>
    <xf numFmtId="0" fontId="3" fillId="9" borderId="5" xfId="0" applyFont="1" applyFill="1" applyBorder="1" applyAlignment="1">
      <alignment horizontal="center" vertical="center"/>
    </xf>
    <xf numFmtId="0" fontId="3" fillId="9" borderId="14" xfId="0" applyFont="1" applyFill="1" applyBorder="1" applyAlignment="1">
      <alignment horizontal="center" vertical="center"/>
    </xf>
    <xf numFmtId="0" fontId="17" fillId="8" borderId="9" xfId="0" applyFont="1" applyFill="1" applyBorder="1" applyAlignment="1">
      <alignment horizontal="center" vertical="center"/>
    </xf>
    <xf numFmtId="0" fontId="15" fillId="8" borderId="0" xfId="0" applyFont="1" applyFill="1" applyAlignment="1">
      <alignment horizontal="center" vertical="center"/>
    </xf>
    <xf numFmtId="0" fontId="15" fillId="8" borderId="10" xfId="0" applyFont="1" applyFill="1" applyBorder="1" applyAlignment="1">
      <alignment horizontal="center" vertical="center"/>
    </xf>
    <xf numFmtId="0" fontId="15" fillId="8" borderId="11" xfId="0" applyFont="1" applyFill="1" applyBorder="1" applyAlignment="1">
      <alignment horizontal="center" vertical="center"/>
    </xf>
    <xf numFmtId="0" fontId="15" fillId="8" borderId="12" xfId="0" applyFont="1" applyFill="1" applyBorder="1" applyAlignment="1">
      <alignment horizontal="center" vertical="center"/>
    </xf>
    <xf numFmtId="0" fontId="15" fillId="8" borderId="13" xfId="0" applyFont="1" applyFill="1" applyBorder="1" applyAlignment="1">
      <alignment horizontal="center" vertical="center"/>
    </xf>
    <xf numFmtId="0" fontId="7" fillId="5" borderId="1" xfId="0" applyFont="1" applyFill="1" applyBorder="1" applyAlignment="1">
      <alignment horizontal="center" vertical="top" wrapText="1"/>
    </xf>
    <xf numFmtId="0" fontId="4" fillId="4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9" fillId="5" borderId="5" xfId="2" applyFill="1" applyBorder="1" applyAlignment="1">
      <alignment horizontal="center" vertical="center"/>
    </xf>
    <xf numFmtId="0" fontId="19" fillId="5" borderId="14" xfId="2" applyFill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19" fillId="2" borderId="5" xfId="2" applyFill="1" applyBorder="1" applyAlignment="1">
      <alignment horizontal="center" vertical="center"/>
    </xf>
    <xf numFmtId="0" fontId="19" fillId="2" borderId="15" xfId="2" applyFill="1" applyBorder="1" applyAlignment="1">
      <alignment horizontal="center" vertical="center"/>
    </xf>
    <xf numFmtId="0" fontId="19" fillId="2" borderId="14" xfId="2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9" fontId="8" fillId="0" borderId="11" xfId="1" applyFont="1" applyBorder="1" applyAlignment="1">
      <alignment horizontal="center" vertical="center"/>
    </xf>
    <xf numFmtId="9" fontId="8" fillId="0" borderId="12" xfId="1" applyFont="1" applyBorder="1" applyAlignment="1">
      <alignment horizontal="center" vertical="center"/>
    </xf>
    <xf numFmtId="9" fontId="8" fillId="0" borderId="13" xfId="1" applyFont="1" applyBorder="1" applyAlignment="1">
      <alignment horizontal="center" vertical="center"/>
    </xf>
    <xf numFmtId="0" fontId="3" fillId="10" borderId="1" xfId="0" applyFont="1" applyFill="1" applyBorder="1" applyAlignment="1">
      <alignment horizontal="center" vertical="center"/>
    </xf>
    <xf numFmtId="0" fontId="11" fillId="8" borderId="6" xfId="0" applyFont="1" applyFill="1" applyBorder="1" applyAlignment="1">
      <alignment horizontal="center" vertical="center" wrapText="1"/>
    </xf>
    <xf numFmtId="0" fontId="12" fillId="8" borderId="7" xfId="0" applyFont="1" applyFill="1" applyBorder="1" applyAlignment="1">
      <alignment horizontal="center" vertical="center"/>
    </xf>
    <xf numFmtId="0" fontId="12" fillId="8" borderId="9" xfId="0" applyFont="1" applyFill="1" applyBorder="1" applyAlignment="1">
      <alignment horizontal="center" vertical="center"/>
    </xf>
    <xf numFmtId="0" fontId="12" fillId="8" borderId="0" xfId="0" applyFont="1" applyFill="1" applyAlignment="1">
      <alignment horizontal="center" vertical="center"/>
    </xf>
    <xf numFmtId="0" fontId="12" fillId="8" borderId="11" xfId="0" applyFont="1" applyFill="1" applyBorder="1" applyAlignment="1">
      <alignment horizontal="center" vertical="center"/>
    </xf>
    <xf numFmtId="0" fontId="12" fillId="8" borderId="12" xfId="0" applyFont="1" applyFill="1" applyBorder="1" applyAlignment="1">
      <alignment horizontal="center" vertical="center"/>
    </xf>
    <xf numFmtId="0" fontId="4" fillId="6" borderId="2" xfId="0" applyFont="1" applyFill="1" applyBorder="1" applyAlignment="1">
      <alignment horizontal="left" vertical="center"/>
    </xf>
    <xf numFmtId="0" fontId="4" fillId="6" borderId="3" xfId="0" applyFont="1" applyFill="1" applyBorder="1" applyAlignment="1">
      <alignment horizontal="left" vertical="center"/>
    </xf>
    <xf numFmtId="0" fontId="5" fillId="4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9" fontId="8" fillId="0" borderId="2" xfId="1" applyFont="1" applyBorder="1" applyAlignment="1">
      <alignment horizontal="center" vertical="center"/>
    </xf>
    <xf numFmtId="9" fontId="8" fillId="0" borderId="3" xfId="1" applyFont="1" applyBorder="1" applyAlignment="1">
      <alignment horizontal="center" vertical="center"/>
    </xf>
    <xf numFmtId="9" fontId="8" fillId="0" borderId="4" xfId="1" applyFont="1" applyBorder="1" applyAlignment="1">
      <alignment horizontal="center" vertical="center"/>
    </xf>
    <xf numFmtId="0" fontId="16" fillId="8" borderId="2" xfId="0" applyFont="1" applyFill="1" applyBorder="1" applyAlignment="1">
      <alignment horizontal="center" vertical="center"/>
    </xf>
    <xf numFmtId="0" fontId="16" fillId="8" borderId="3" xfId="0" applyFont="1" applyFill="1" applyBorder="1" applyAlignment="1">
      <alignment horizontal="center" vertical="center"/>
    </xf>
    <xf numFmtId="0" fontId="16" fillId="8" borderId="4" xfId="0" applyFont="1" applyFill="1" applyBorder="1" applyAlignment="1">
      <alignment horizontal="center" vertical="center"/>
    </xf>
    <xf numFmtId="0" fontId="8" fillId="7" borderId="2" xfId="0" applyFont="1" applyFill="1" applyBorder="1" applyAlignment="1">
      <alignment horizontal="center" vertical="center"/>
    </xf>
    <xf numFmtId="0" fontId="8" fillId="7" borderId="3" xfId="0" applyFont="1" applyFill="1" applyBorder="1" applyAlignment="1">
      <alignment horizontal="center" vertical="center"/>
    </xf>
    <xf numFmtId="0" fontId="8" fillId="7" borderId="4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10" fillId="8" borderId="8" xfId="0" applyFont="1" applyFill="1" applyBorder="1" applyAlignment="1">
      <alignment horizontal="center" vertical="center"/>
    </xf>
    <xf numFmtId="0" fontId="10" fillId="8" borderId="10" xfId="0" applyFont="1" applyFill="1" applyBorder="1" applyAlignment="1">
      <alignment horizontal="center" vertical="center"/>
    </xf>
    <xf numFmtId="0" fontId="10" fillId="8" borderId="13" xfId="0" applyFont="1" applyFill="1" applyBorder="1" applyAlignment="1">
      <alignment horizontal="center" vertical="center"/>
    </xf>
    <xf numFmtId="0" fontId="13" fillId="4" borderId="1" xfId="0" applyFont="1" applyFill="1" applyBorder="1" applyAlignment="1">
      <alignment horizontal="center" vertical="center"/>
    </xf>
    <xf numFmtId="0" fontId="8" fillId="9" borderId="2" xfId="0" applyFont="1" applyFill="1" applyBorder="1" applyAlignment="1">
      <alignment horizontal="center" vertical="center"/>
    </xf>
    <xf numFmtId="0" fontId="8" fillId="9" borderId="3" xfId="0" applyFont="1" applyFill="1" applyBorder="1" applyAlignment="1">
      <alignment horizontal="center" vertical="center"/>
    </xf>
    <xf numFmtId="0" fontId="8" fillId="9" borderId="4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10" fontId="8" fillId="0" borderId="3" xfId="0" applyNumberFormat="1" applyFont="1" applyBorder="1" applyAlignment="1">
      <alignment horizont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top" wrapText="1"/>
    </xf>
    <xf numFmtId="0" fontId="7" fillId="2" borderId="7" xfId="0" applyFont="1" applyFill="1" applyBorder="1" applyAlignment="1">
      <alignment horizontal="center" vertical="top" wrapText="1"/>
    </xf>
    <xf numFmtId="0" fontId="7" fillId="2" borderId="9" xfId="0" applyFont="1" applyFill="1" applyBorder="1" applyAlignment="1">
      <alignment horizontal="center" vertical="top" wrapText="1"/>
    </xf>
    <xf numFmtId="0" fontId="7" fillId="2" borderId="0" xfId="0" applyFont="1" applyFill="1" applyAlignment="1">
      <alignment horizontal="center" vertical="top" wrapText="1"/>
    </xf>
    <xf numFmtId="0" fontId="7" fillId="2" borderId="11" xfId="0" applyFont="1" applyFill="1" applyBorder="1" applyAlignment="1">
      <alignment horizontal="center" vertical="top" wrapText="1"/>
    </xf>
    <xf numFmtId="0" fontId="7" fillId="2" borderId="12" xfId="0" applyFont="1" applyFill="1" applyBorder="1" applyAlignment="1">
      <alignment horizontal="center" vertical="top" wrapText="1"/>
    </xf>
    <xf numFmtId="0" fontId="8" fillId="10" borderId="1" xfId="0" applyFont="1" applyFill="1" applyBorder="1" applyAlignment="1">
      <alignment horizontal="center" vertical="center"/>
    </xf>
    <xf numFmtId="0" fontId="16" fillId="8" borderId="6" xfId="0" applyFont="1" applyFill="1" applyBorder="1" applyAlignment="1">
      <alignment horizontal="center" vertical="center"/>
    </xf>
    <xf numFmtId="0" fontId="16" fillId="8" borderId="7" xfId="0" applyFont="1" applyFill="1" applyBorder="1" applyAlignment="1">
      <alignment horizontal="center" vertical="center"/>
    </xf>
    <xf numFmtId="0" fontId="16" fillId="8" borderId="8" xfId="0" applyFont="1" applyFill="1" applyBorder="1" applyAlignment="1">
      <alignment horizontal="center" vertical="center"/>
    </xf>
    <xf numFmtId="0" fontId="16" fillId="8" borderId="11" xfId="0" applyFont="1" applyFill="1" applyBorder="1" applyAlignment="1">
      <alignment horizontal="center" vertical="center"/>
    </xf>
    <xf numFmtId="0" fontId="16" fillId="8" borderId="12" xfId="0" applyFont="1" applyFill="1" applyBorder="1" applyAlignment="1">
      <alignment horizontal="center" vertical="center"/>
    </xf>
    <xf numFmtId="0" fontId="16" fillId="8" borderId="13" xfId="0" applyFont="1" applyFill="1" applyBorder="1" applyAlignment="1">
      <alignment horizontal="center" vertical="center"/>
    </xf>
    <xf numFmtId="0" fontId="16" fillId="8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20" fillId="8" borderId="1" xfId="0" applyFont="1" applyFill="1" applyBorder="1" applyAlignment="1">
      <alignment horizontal="center" vertical="center"/>
    </xf>
    <xf numFmtId="10" fontId="8" fillId="0" borderId="1" xfId="0" applyNumberFormat="1" applyFont="1" applyBorder="1" applyAlignment="1" applyProtection="1">
      <alignment horizontal="center"/>
    </xf>
    <xf numFmtId="9" fontId="0" fillId="0" borderId="1" xfId="1" applyFont="1" applyBorder="1" applyAlignment="1">
      <alignment horizontal="center" vertical="center"/>
    </xf>
    <xf numFmtId="9" fontId="0" fillId="11" borderId="1" xfId="1" applyFont="1" applyFill="1" applyBorder="1" applyAlignment="1">
      <alignment horizontal="center" vertical="center"/>
    </xf>
    <xf numFmtId="9" fontId="8" fillId="0" borderId="6" xfId="1" applyFont="1" applyBorder="1" applyAlignment="1">
      <alignment horizontal="center" vertical="center"/>
    </xf>
    <xf numFmtId="9" fontId="8" fillId="0" borderId="7" xfId="1" applyFont="1" applyBorder="1" applyAlignment="1">
      <alignment horizontal="center" vertical="center"/>
    </xf>
    <xf numFmtId="9" fontId="8" fillId="0" borderId="1" xfId="1" applyFont="1" applyBorder="1" applyAlignment="1">
      <alignment horizontal="center" vertical="center"/>
    </xf>
    <xf numFmtId="9" fontId="8" fillId="11" borderId="1" xfId="1" applyFont="1" applyFill="1" applyBorder="1" applyAlignment="1">
      <alignment horizontal="center" vertical="center"/>
    </xf>
    <xf numFmtId="10" fontId="8" fillId="11" borderId="2" xfId="0" applyNumberFormat="1" applyFont="1" applyFill="1" applyBorder="1" applyAlignment="1">
      <alignment horizontal="center" vertical="center"/>
    </xf>
    <xf numFmtId="10" fontId="8" fillId="11" borderId="4" xfId="0" applyNumberFormat="1" applyFont="1" applyFill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0" fillId="11" borderId="6" xfId="0" applyFill="1" applyBorder="1" applyAlignment="1">
      <alignment horizontal="center" vertical="center"/>
    </xf>
    <xf numFmtId="0" fontId="0" fillId="11" borderId="8" xfId="0" applyFill="1" applyBorder="1" applyAlignment="1">
      <alignment horizontal="center" vertical="center"/>
    </xf>
    <xf numFmtId="0" fontId="0" fillId="11" borderId="9" xfId="0" applyFill="1" applyBorder="1" applyAlignment="1">
      <alignment horizontal="center" vertical="center"/>
    </xf>
    <xf numFmtId="0" fontId="0" fillId="11" borderId="10" xfId="0" applyFill="1" applyBorder="1" applyAlignment="1">
      <alignment horizontal="center" vertical="center"/>
    </xf>
    <xf numFmtId="0" fontId="0" fillId="11" borderId="11" xfId="0" applyFill="1" applyBorder="1" applyAlignment="1">
      <alignment horizontal="center" vertical="center"/>
    </xf>
    <xf numFmtId="0" fontId="0" fillId="11" borderId="13" xfId="0" applyFill="1" applyBorder="1" applyAlignment="1">
      <alignment horizontal="center" vertical="center"/>
    </xf>
    <xf numFmtId="0" fontId="0" fillId="11" borderId="1" xfId="0" applyFill="1" applyBorder="1" applyAlignment="1">
      <alignment horizontal="center" vertical="center"/>
    </xf>
    <xf numFmtId="0" fontId="0" fillId="11" borderId="2" xfId="0" applyFill="1" applyBorder="1" applyAlignment="1">
      <alignment horizontal="center" vertical="center"/>
    </xf>
    <xf numFmtId="0" fontId="0" fillId="11" borderId="4" xfId="0" applyFill="1" applyBorder="1" applyAlignment="1">
      <alignment horizontal="center" vertical="center"/>
    </xf>
    <xf numFmtId="0" fontId="4" fillId="6" borderId="6" xfId="0" applyFont="1" applyFill="1" applyBorder="1" applyAlignment="1">
      <alignment horizontal="center" vertical="center"/>
    </xf>
    <xf numFmtId="0" fontId="4" fillId="6" borderId="7" xfId="0" applyFont="1" applyFill="1" applyBorder="1" applyAlignment="1">
      <alignment horizontal="center" vertical="center"/>
    </xf>
    <xf numFmtId="0" fontId="4" fillId="6" borderId="11" xfId="0" applyFont="1" applyFill="1" applyBorder="1" applyAlignment="1">
      <alignment horizontal="center" vertical="center"/>
    </xf>
    <xf numFmtId="0" fontId="4" fillId="6" borderId="12" xfId="0" applyFont="1" applyFill="1" applyBorder="1" applyAlignment="1">
      <alignment horizontal="center" vertical="center"/>
    </xf>
    <xf numFmtId="0" fontId="4" fillId="6" borderId="8" xfId="0" applyFont="1" applyFill="1" applyBorder="1" applyAlignment="1">
      <alignment horizontal="center" vertical="center"/>
    </xf>
    <xf numFmtId="0" fontId="4" fillId="6" borderId="13" xfId="0" applyFont="1" applyFill="1" applyBorder="1" applyAlignment="1">
      <alignment horizontal="center" vertical="center"/>
    </xf>
    <xf numFmtId="0" fontId="4" fillId="12" borderId="7" xfId="0" applyFont="1" applyFill="1" applyBorder="1" applyAlignment="1">
      <alignment horizontal="center" vertical="center"/>
    </xf>
    <xf numFmtId="0" fontId="4" fillId="12" borderId="8" xfId="0" applyFont="1" applyFill="1" applyBorder="1" applyAlignment="1">
      <alignment horizontal="center" vertical="center"/>
    </xf>
    <xf numFmtId="0" fontId="4" fillId="12" borderId="12" xfId="0" applyFont="1" applyFill="1" applyBorder="1" applyAlignment="1">
      <alignment horizontal="center" vertical="center"/>
    </xf>
    <xf numFmtId="0" fontId="4" fillId="12" borderId="13" xfId="0" applyFont="1" applyFill="1" applyBorder="1" applyAlignment="1">
      <alignment horizontal="center" vertical="center"/>
    </xf>
    <xf numFmtId="9" fontId="8" fillId="12" borderId="2" xfId="1" applyFont="1" applyFill="1" applyBorder="1" applyAlignment="1">
      <alignment horizontal="center" vertical="center"/>
    </xf>
    <xf numFmtId="9" fontId="8" fillId="12" borderId="3" xfId="1" applyFont="1" applyFill="1" applyBorder="1" applyAlignment="1">
      <alignment horizontal="center" vertical="center"/>
    </xf>
    <xf numFmtId="9" fontId="8" fillId="12" borderId="4" xfId="1" applyFont="1" applyFill="1" applyBorder="1" applyAlignment="1">
      <alignment horizontal="center" vertical="center"/>
    </xf>
    <xf numFmtId="0" fontId="4" fillId="12" borderId="3" xfId="0" applyFont="1" applyFill="1" applyBorder="1" applyAlignment="1">
      <alignment horizontal="center" vertical="center"/>
    </xf>
    <xf numFmtId="0" fontId="4" fillId="12" borderId="4" xfId="0" applyFont="1" applyFill="1" applyBorder="1" applyAlignment="1">
      <alignment horizontal="center" vertical="center"/>
    </xf>
    <xf numFmtId="9" fontId="8" fillId="12" borderId="11" xfId="1" applyFont="1" applyFill="1" applyBorder="1" applyAlignment="1">
      <alignment horizontal="center" vertical="center"/>
    </xf>
    <xf numFmtId="9" fontId="8" fillId="12" borderId="12" xfId="1" applyFont="1" applyFill="1" applyBorder="1" applyAlignment="1">
      <alignment horizontal="center" vertical="center"/>
    </xf>
    <xf numFmtId="9" fontId="8" fillId="12" borderId="13" xfId="1" applyFont="1" applyFill="1" applyBorder="1" applyAlignment="1">
      <alignment horizontal="center" vertical="center"/>
    </xf>
    <xf numFmtId="0" fontId="4" fillId="12" borderId="6" xfId="0" applyFont="1" applyFill="1" applyBorder="1" applyAlignment="1">
      <alignment horizontal="center" vertical="center"/>
    </xf>
    <xf numFmtId="0" fontId="4" fillId="12" borderId="11" xfId="0" applyFont="1" applyFill="1" applyBorder="1" applyAlignment="1">
      <alignment horizontal="center" vertical="center"/>
    </xf>
    <xf numFmtId="10" fontId="8" fillId="12" borderId="2" xfId="0" applyNumberFormat="1" applyFont="1" applyFill="1" applyBorder="1" applyAlignment="1">
      <alignment horizontal="center"/>
    </xf>
    <xf numFmtId="10" fontId="8" fillId="12" borderId="4" xfId="0" applyNumberFormat="1" applyFont="1" applyFill="1" applyBorder="1" applyAlignment="1">
      <alignment horizontal="center"/>
    </xf>
  </cellXfs>
  <cellStyles count="3">
    <cellStyle name="Hyperlink" xfId="2" builtinId="8"/>
    <cellStyle name="Normal" xfId="0" builtinId="0"/>
    <cellStyle name="Percent" xfId="1" builtinId="5"/>
  </cellStyles>
  <dxfs count="3"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</dxfs>
  <tableStyles count="0" defaultTableStyle="TableStyleMedium2" defaultPivotStyle="PivotStyleLight16"/>
  <colors>
    <mruColors>
      <color rgb="FFD9D9D9"/>
      <color rgb="FFAEAAAA"/>
      <color rgb="FF4472C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V31"/>
  <sheetViews>
    <sheetView tabSelected="1" zoomScaleNormal="100" workbookViewId="0">
      <selection activeCell="G11" sqref="G11"/>
    </sheetView>
  </sheetViews>
  <sheetFormatPr defaultRowHeight="14.4" x14ac:dyDescent="0.3"/>
  <cols>
    <col min="1" max="1" width="10.6640625" customWidth="1"/>
    <col min="2" max="2" width="51.88671875" bestFit="1" customWidth="1"/>
    <col min="7" max="7" width="27.5546875" customWidth="1"/>
    <col min="9" max="9" width="51.88671875" bestFit="1" customWidth="1"/>
    <col min="11" max="11" width="17.44140625" customWidth="1"/>
  </cols>
  <sheetData>
    <row r="1" spans="1:22" ht="15" customHeight="1" x14ac:dyDescent="0.3">
      <c r="A1" s="35" t="s">
        <v>34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1"/>
      <c r="O1" s="1"/>
      <c r="P1" s="1"/>
      <c r="Q1" s="1"/>
      <c r="R1" s="1"/>
      <c r="S1" s="1"/>
      <c r="T1" s="1"/>
      <c r="U1" s="1"/>
      <c r="V1" s="1"/>
    </row>
    <row r="2" spans="1:22" ht="15" customHeight="1" x14ac:dyDescent="0.3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1"/>
      <c r="O2" s="1"/>
      <c r="P2" s="1"/>
      <c r="Q2" s="1"/>
      <c r="R2" s="1"/>
      <c r="S2" s="1"/>
      <c r="T2" s="1"/>
      <c r="U2" s="1"/>
      <c r="V2" s="1"/>
    </row>
    <row r="3" spans="1:22" ht="12.75" customHeight="1" x14ac:dyDescent="0.3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1"/>
      <c r="O3" s="1"/>
      <c r="P3" s="1"/>
      <c r="Q3" s="1"/>
      <c r="R3" s="1"/>
      <c r="S3" s="1"/>
      <c r="T3" s="1"/>
      <c r="U3" s="1"/>
      <c r="V3" s="1"/>
    </row>
    <row r="4" spans="1:22" ht="36.6" customHeight="1" x14ac:dyDescent="0.3">
      <c r="A4" s="59" t="s">
        <v>0</v>
      </c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2"/>
      <c r="O4" s="2"/>
      <c r="P4" s="2"/>
      <c r="Q4" s="2"/>
      <c r="R4" s="2"/>
      <c r="S4" s="2"/>
      <c r="T4" s="2"/>
      <c r="U4" s="2"/>
      <c r="V4" s="2"/>
    </row>
    <row r="5" spans="1:22" ht="30.75" customHeight="1" x14ac:dyDescent="0.3">
      <c r="A5" s="58" t="s">
        <v>22</v>
      </c>
      <c r="B5" s="58"/>
      <c r="C5" s="58"/>
      <c r="D5" s="58"/>
      <c r="E5" s="58"/>
      <c r="F5" s="58"/>
      <c r="G5" s="58"/>
      <c r="H5" s="58"/>
      <c r="I5" s="58"/>
      <c r="J5" s="58"/>
      <c r="K5" s="58"/>
      <c r="L5" s="58"/>
      <c r="M5" s="58"/>
      <c r="N5" s="2"/>
      <c r="O5" s="2"/>
      <c r="P5" s="2"/>
      <c r="Q5" s="2"/>
      <c r="R5" s="2"/>
      <c r="S5" s="2"/>
      <c r="T5" s="2"/>
      <c r="U5" s="2"/>
      <c r="V5" s="2"/>
    </row>
    <row r="6" spans="1:22" ht="30.75" customHeight="1" x14ac:dyDescent="0.3">
      <c r="A6" s="58"/>
      <c r="B6" s="58"/>
      <c r="C6" s="58"/>
      <c r="D6" s="58"/>
      <c r="E6" s="58"/>
      <c r="F6" s="58"/>
      <c r="G6" s="58"/>
      <c r="H6" s="58"/>
      <c r="I6" s="58"/>
      <c r="J6" s="58"/>
      <c r="K6" s="58"/>
      <c r="L6" s="58"/>
      <c r="M6" s="58"/>
      <c r="N6" s="2"/>
      <c r="O6" s="2"/>
      <c r="P6" s="2"/>
      <c r="Q6" s="2"/>
      <c r="R6" s="2"/>
      <c r="S6" s="2"/>
      <c r="T6" s="2"/>
      <c r="U6" s="2"/>
      <c r="V6" s="2"/>
    </row>
    <row r="7" spans="1:22" ht="15" customHeight="1" x14ac:dyDescent="0.3">
      <c r="A7" s="41" t="s">
        <v>8</v>
      </c>
      <c r="B7" s="42"/>
      <c r="C7" s="167"/>
      <c r="D7" s="167"/>
      <c r="E7" s="167"/>
      <c r="F7" s="167"/>
      <c r="G7" s="168"/>
      <c r="H7" s="52" t="s">
        <v>78</v>
      </c>
      <c r="I7" s="53"/>
      <c r="J7" s="53"/>
      <c r="K7" s="53"/>
      <c r="L7" s="53"/>
      <c r="M7" s="54"/>
      <c r="N7" s="2"/>
      <c r="O7" s="2"/>
      <c r="P7" s="2"/>
      <c r="Q7" s="2"/>
      <c r="R7" s="2"/>
      <c r="S7" s="2"/>
      <c r="T7" s="2"/>
      <c r="U7" s="2"/>
      <c r="V7" s="2"/>
    </row>
    <row r="8" spans="1:22" ht="24" customHeight="1" x14ac:dyDescent="0.3">
      <c r="A8" s="43"/>
      <c r="B8" s="44"/>
      <c r="C8" s="169"/>
      <c r="D8" s="169"/>
      <c r="E8" s="169"/>
      <c r="F8" s="169"/>
      <c r="G8" s="170"/>
      <c r="H8" s="55"/>
      <c r="I8" s="56"/>
      <c r="J8" s="56"/>
      <c r="K8" s="56"/>
      <c r="L8" s="56"/>
      <c r="M8" s="57"/>
      <c r="N8" s="2"/>
      <c r="O8" s="2"/>
      <c r="P8" s="2"/>
      <c r="Q8" s="2"/>
      <c r="R8" s="2"/>
      <c r="S8" s="2"/>
      <c r="T8" s="2"/>
      <c r="U8" s="2"/>
      <c r="V8" s="2"/>
    </row>
    <row r="9" spans="1:22" x14ac:dyDescent="0.3">
      <c r="A9" s="47"/>
      <c r="B9" s="47" t="s">
        <v>1</v>
      </c>
      <c r="C9" s="26" t="s">
        <v>77</v>
      </c>
      <c r="D9" s="45"/>
      <c r="E9" s="45"/>
      <c r="F9" s="27"/>
      <c r="G9" s="50" t="s">
        <v>41</v>
      </c>
      <c r="H9" s="48"/>
      <c r="I9" s="48" t="s">
        <v>1</v>
      </c>
      <c r="J9" s="26" t="s">
        <v>77</v>
      </c>
      <c r="K9" s="27"/>
      <c r="L9" s="30" t="s">
        <v>20</v>
      </c>
      <c r="M9" s="31"/>
    </row>
    <row r="10" spans="1:22" x14ac:dyDescent="0.3">
      <c r="A10" s="47"/>
      <c r="B10" s="47"/>
      <c r="C10" s="28"/>
      <c r="D10" s="46"/>
      <c r="E10" s="46"/>
      <c r="F10" s="29"/>
      <c r="G10" s="51"/>
      <c r="H10" s="49"/>
      <c r="I10" s="49"/>
      <c r="J10" s="28"/>
      <c r="K10" s="29"/>
      <c r="L10" s="32"/>
      <c r="M10" s="33"/>
    </row>
    <row r="11" spans="1:22" ht="30" customHeight="1" x14ac:dyDescent="0.3">
      <c r="A11" s="5">
        <v>1</v>
      </c>
      <c r="B11" s="5" t="s">
        <v>6</v>
      </c>
      <c r="C11" s="171"/>
      <c r="D11" s="172"/>
      <c r="E11" s="172"/>
      <c r="F11" s="173"/>
      <c r="G11" s="13" t="s">
        <v>42</v>
      </c>
      <c r="H11" s="5">
        <v>1</v>
      </c>
      <c r="I11" s="5" t="s">
        <v>6</v>
      </c>
      <c r="J11" s="100"/>
      <c r="K11" s="102"/>
      <c r="L11" s="148">
        <f>IFERROR(C11-J11,1)</f>
        <v>0</v>
      </c>
      <c r="M11" s="149"/>
    </row>
    <row r="12" spans="1:22" ht="30" customHeight="1" x14ac:dyDescent="0.3">
      <c r="A12" s="5">
        <v>2</v>
      </c>
      <c r="B12" s="5" t="s">
        <v>2</v>
      </c>
      <c r="C12" s="171"/>
      <c r="D12" s="172"/>
      <c r="E12" s="172"/>
      <c r="F12" s="173"/>
      <c r="G12" s="13" t="s">
        <v>42</v>
      </c>
      <c r="H12" s="5">
        <v>2</v>
      </c>
      <c r="I12" s="5" t="s">
        <v>2</v>
      </c>
      <c r="J12" s="100"/>
      <c r="K12" s="102"/>
      <c r="L12" s="148">
        <f t="shared" ref="L12:L15" si="0">IFERROR(C12-J12,1)</f>
        <v>0</v>
      </c>
      <c r="M12" s="149"/>
    </row>
    <row r="13" spans="1:22" ht="30" customHeight="1" x14ac:dyDescent="0.3">
      <c r="A13" s="5">
        <v>3</v>
      </c>
      <c r="B13" s="5" t="s">
        <v>3</v>
      </c>
      <c r="C13" s="171"/>
      <c r="D13" s="172"/>
      <c r="E13" s="172"/>
      <c r="F13" s="173"/>
      <c r="G13" s="13" t="s">
        <v>42</v>
      </c>
      <c r="H13" s="5">
        <v>3</v>
      </c>
      <c r="I13" s="5" t="s">
        <v>3</v>
      </c>
      <c r="J13" s="100"/>
      <c r="K13" s="102"/>
      <c r="L13" s="148">
        <f t="shared" si="0"/>
        <v>0</v>
      </c>
      <c r="M13" s="149"/>
    </row>
    <row r="14" spans="1:22" ht="30" customHeight="1" x14ac:dyDescent="0.3">
      <c r="A14" s="5">
        <v>4</v>
      </c>
      <c r="B14" s="5" t="s">
        <v>4</v>
      </c>
      <c r="C14" s="171"/>
      <c r="D14" s="172"/>
      <c r="E14" s="172"/>
      <c r="F14" s="173"/>
      <c r="G14" s="13" t="s">
        <v>42</v>
      </c>
      <c r="H14" s="5">
        <v>4</v>
      </c>
      <c r="I14" s="5" t="s">
        <v>4</v>
      </c>
      <c r="J14" s="100"/>
      <c r="K14" s="102"/>
      <c r="L14" s="148">
        <f t="shared" si="0"/>
        <v>0</v>
      </c>
      <c r="M14" s="149"/>
    </row>
    <row r="15" spans="1:22" ht="30" customHeight="1" x14ac:dyDescent="0.3">
      <c r="A15" s="5">
        <v>5</v>
      </c>
      <c r="B15" s="5" t="s">
        <v>5</v>
      </c>
      <c r="C15" s="171"/>
      <c r="D15" s="172"/>
      <c r="E15" s="172"/>
      <c r="F15" s="173"/>
      <c r="G15" s="13" t="s">
        <v>42</v>
      </c>
      <c r="H15" s="5">
        <v>5</v>
      </c>
      <c r="I15" s="5" t="s">
        <v>5</v>
      </c>
      <c r="J15" s="100"/>
      <c r="K15" s="102"/>
      <c r="L15" s="148">
        <f t="shared" si="0"/>
        <v>0</v>
      </c>
      <c r="M15" s="149"/>
    </row>
    <row r="16" spans="1:22" x14ac:dyDescent="0.3">
      <c r="A16" s="150"/>
      <c r="B16" s="60" t="s">
        <v>7</v>
      </c>
      <c r="C16" s="146">
        <f>SUM(C11:F15)/5</f>
        <v>0</v>
      </c>
      <c r="D16" s="146"/>
      <c r="E16" s="146"/>
      <c r="F16" s="146"/>
      <c r="G16" s="61" t="s">
        <v>42</v>
      </c>
      <c r="H16" s="150"/>
      <c r="I16" s="63" t="s">
        <v>7</v>
      </c>
      <c r="J16" s="144">
        <f>SUM(J11:K15)/5</f>
        <v>0</v>
      </c>
      <c r="K16" s="145"/>
      <c r="L16" s="147">
        <f>IFERROR(C16-J16,1)</f>
        <v>0</v>
      </c>
      <c r="M16" s="147"/>
    </row>
    <row r="17" spans="1:13" x14ac:dyDescent="0.3">
      <c r="A17" s="151"/>
      <c r="B17" s="60"/>
      <c r="C17" s="146"/>
      <c r="D17" s="146"/>
      <c r="E17" s="146"/>
      <c r="F17" s="146"/>
      <c r="G17" s="62"/>
      <c r="H17" s="151"/>
      <c r="I17" s="64"/>
      <c r="J17" s="86"/>
      <c r="K17" s="87"/>
      <c r="L17" s="147"/>
      <c r="M17" s="147"/>
    </row>
    <row r="20" spans="1:13" ht="15" customHeight="1" x14ac:dyDescent="0.3"/>
    <row r="21" spans="1:13" ht="15" customHeight="1" x14ac:dyDescent="0.3"/>
    <row r="22" spans="1:13" ht="15" customHeight="1" x14ac:dyDescent="0.3"/>
    <row r="24" spans="1:13" x14ac:dyDescent="0.3">
      <c r="G24" s="9"/>
    </row>
    <row r="30" spans="1:13" ht="15" customHeight="1" x14ac:dyDescent="0.3"/>
    <row r="31" spans="1:13" ht="15" customHeight="1" x14ac:dyDescent="0.3"/>
  </sheetData>
  <sheetProtection algorithmName="SHA-512" hashValue="8ffRxZiTK7CMhKm1QSkQKuf9wMX2SXCw3DsHNn57C0gCnhm5SIWwm1yfd6DuBRSCjGEzruDLE1YLRiVMT/N0sw==" saltValue="bpvLIeqQxO/kcC+Ig7LOGQ==" spinCount="100000" sheet="1" objects="1" scenarios="1"/>
  <protectedRanges>
    <protectedRange sqref="C11:F15 C7" name="Range1"/>
  </protectedRanges>
  <mergeCells count="37">
    <mergeCell ref="J16:K17"/>
    <mergeCell ref="L16:M17"/>
    <mergeCell ref="A7:B8"/>
    <mergeCell ref="C7:G8"/>
    <mergeCell ref="A16:A17"/>
    <mergeCell ref="H7:M8"/>
    <mergeCell ref="A5:M6"/>
    <mergeCell ref="A4:M4"/>
    <mergeCell ref="J12:K12"/>
    <mergeCell ref="L12:M12"/>
    <mergeCell ref="B16:B17"/>
    <mergeCell ref="C16:F17"/>
    <mergeCell ref="C14:F14"/>
    <mergeCell ref="C15:F15"/>
    <mergeCell ref="G16:G17"/>
    <mergeCell ref="H16:H17"/>
    <mergeCell ref="C12:F12"/>
    <mergeCell ref="I16:I17"/>
    <mergeCell ref="C13:F13"/>
    <mergeCell ref="J13:K13"/>
    <mergeCell ref="L13:M13"/>
    <mergeCell ref="J14:K14"/>
    <mergeCell ref="L14:M14"/>
    <mergeCell ref="J15:K15"/>
    <mergeCell ref="L15:M15"/>
    <mergeCell ref="J9:K10"/>
    <mergeCell ref="L9:M10"/>
    <mergeCell ref="J11:K11"/>
    <mergeCell ref="L11:M11"/>
    <mergeCell ref="A1:M3"/>
    <mergeCell ref="C9:F10"/>
    <mergeCell ref="C11:F11"/>
    <mergeCell ref="A9:A10"/>
    <mergeCell ref="B9:B10"/>
    <mergeCell ref="H9:H10"/>
    <mergeCell ref="I9:I10"/>
    <mergeCell ref="G9:G10"/>
  </mergeCells>
  <conditionalFormatting sqref="L11:M17">
    <cfRule type="cellIs" dxfId="2" priority="1" operator="equal">
      <formula>0</formula>
    </cfRule>
  </conditionalFormatting>
  <hyperlinks>
    <hyperlink ref="G11" location="Definitions!K4" display="Click here for Difination" xr:uid="{85B01FF2-C737-49BA-9E01-832F11E0A6BF}"/>
    <hyperlink ref="G12:G15" location="Definitions!K4" display="Click here for Difination" xr:uid="{A81D2BF1-73D6-4286-BE4D-3940CFCEB220}"/>
    <hyperlink ref="G12" location="Definitions!K6" display="Click here for Difination" xr:uid="{9710F67F-BD48-497A-B922-2AE4B3D4526D}"/>
    <hyperlink ref="G13" location="Definitions!K8" display="Click here for Difination" xr:uid="{CB905182-509B-4B1B-8197-D94F9FCA7D43}"/>
    <hyperlink ref="G14" location="Definitions!K10" display="Click here for Difination" xr:uid="{15478ECA-34CA-43AA-B86B-80A32B3042E9}"/>
    <hyperlink ref="G15" location="Definitions!K12" display="Click here for Difination" xr:uid="{CA613284-77AF-4B46-99F6-84B3183E2E3D}"/>
    <hyperlink ref="G16:G17" location="'AWARD-1   Indpendent Project''s '!K14" display="Click here for Difination" xr:uid="{7212897E-7711-428F-B1A9-DCAA64777DA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03B11C-F2B1-4AD6-98E9-A305195A68BB}">
  <sheetPr codeName="Sheet2"/>
  <dimension ref="A1:M30"/>
  <sheetViews>
    <sheetView zoomScaleNormal="100" workbookViewId="0">
      <selection activeCell="C12" sqref="C12:E19"/>
    </sheetView>
  </sheetViews>
  <sheetFormatPr defaultRowHeight="14.4" x14ac:dyDescent="0.3"/>
  <cols>
    <col min="2" max="2" width="43.88671875" customWidth="1"/>
    <col min="3" max="3" width="11.44140625" customWidth="1"/>
    <col min="6" max="6" width="28" customWidth="1"/>
    <col min="8" max="8" width="43.88671875" customWidth="1"/>
    <col min="9" max="9" width="11.44140625" customWidth="1"/>
    <col min="12" max="12" width="11.33203125" customWidth="1"/>
  </cols>
  <sheetData>
    <row r="1" spans="1:13" x14ac:dyDescent="0.3">
      <c r="A1" s="90" t="s">
        <v>34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</row>
    <row r="2" spans="1:13" x14ac:dyDescent="0.3">
      <c r="A2" s="92"/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</row>
    <row r="3" spans="1:13" x14ac:dyDescent="0.3">
      <c r="A3" s="94"/>
      <c r="B3" s="95"/>
      <c r="C3" s="95"/>
      <c r="D3" s="95"/>
      <c r="E3" s="95"/>
      <c r="F3" s="95"/>
      <c r="G3" s="95"/>
      <c r="H3" s="93"/>
      <c r="I3" s="93"/>
      <c r="J3" s="93"/>
      <c r="K3" s="93"/>
      <c r="L3" s="93"/>
      <c r="M3" s="93"/>
    </row>
    <row r="4" spans="1:13" ht="21" customHeight="1" x14ac:dyDescent="0.3">
      <c r="A4" s="98" t="s">
        <v>44</v>
      </c>
      <c r="B4" s="98"/>
      <c r="C4" s="98"/>
      <c r="D4" s="98"/>
      <c r="E4" s="98"/>
      <c r="F4" s="98"/>
      <c r="G4" s="98"/>
      <c r="H4" s="98"/>
      <c r="I4" s="98"/>
      <c r="J4" s="98"/>
      <c r="K4" s="98"/>
      <c r="L4" s="98"/>
      <c r="M4" s="98"/>
    </row>
    <row r="5" spans="1:13" ht="21" customHeight="1" x14ac:dyDescent="0.3">
      <c r="A5" s="98"/>
      <c r="B5" s="98"/>
      <c r="C5" s="98"/>
      <c r="D5" s="98"/>
      <c r="E5" s="98"/>
      <c r="F5" s="98"/>
      <c r="G5" s="98"/>
      <c r="H5" s="98"/>
      <c r="I5" s="98"/>
      <c r="J5" s="98"/>
      <c r="K5" s="98"/>
      <c r="L5" s="98"/>
      <c r="M5" s="98"/>
    </row>
    <row r="6" spans="1:13" ht="21" customHeight="1" x14ac:dyDescent="0.3">
      <c r="A6" s="99" t="s">
        <v>45</v>
      </c>
      <c r="B6" s="99"/>
      <c r="C6" s="99"/>
      <c r="D6" s="99"/>
      <c r="E6" s="99"/>
      <c r="F6" s="99"/>
      <c r="G6" s="99"/>
      <c r="H6" s="99"/>
      <c r="I6" s="99"/>
      <c r="J6" s="99"/>
      <c r="K6" s="99"/>
      <c r="L6" s="99"/>
      <c r="M6" s="99"/>
    </row>
    <row r="7" spans="1:13" ht="31.5" customHeight="1" x14ac:dyDescent="0.3">
      <c r="A7" s="99"/>
      <c r="B7" s="99"/>
      <c r="C7" s="99"/>
      <c r="D7" s="99"/>
      <c r="E7" s="99"/>
      <c r="F7" s="99"/>
      <c r="G7" s="99"/>
      <c r="H7" s="99"/>
      <c r="I7" s="99"/>
      <c r="J7" s="99"/>
      <c r="K7" s="99"/>
      <c r="L7" s="99"/>
      <c r="M7" s="99"/>
    </row>
    <row r="8" spans="1:13" ht="40.5" customHeight="1" x14ac:dyDescent="0.3">
      <c r="A8" s="96" t="s">
        <v>8</v>
      </c>
      <c r="B8" s="97"/>
      <c r="C8" s="174"/>
      <c r="D8" s="174"/>
      <c r="E8" s="174"/>
      <c r="F8" s="175"/>
      <c r="G8" s="103" t="s">
        <v>79</v>
      </c>
      <c r="H8" s="104"/>
      <c r="I8" s="104"/>
      <c r="J8" s="104"/>
      <c r="K8" s="104"/>
      <c r="L8" s="104"/>
      <c r="M8" s="105"/>
    </row>
    <row r="9" spans="1:13" ht="27" customHeight="1" x14ac:dyDescent="0.3">
      <c r="A9" s="22"/>
      <c r="B9" s="21" t="s">
        <v>1</v>
      </c>
      <c r="C9" s="47" t="s">
        <v>77</v>
      </c>
      <c r="D9" s="47"/>
      <c r="E9" s="47"/>
      <c r="F9" s="21" t="s">
        <v>41</v>
      </c>
      <c r="G9" s="24"/>
      <c r="H9" s="21" t="s">
        <v>1</v>
      </c>
      <c r="I9" s="48" t="s">
        <v>77</v>
      </c>
      <c r="J9" s="48"/>
      <c r="K9" s="48"/>
      <c r="L9" s="89" t="s">
        <v>20</v>
      </c>
      <c r="M9" s="89"/>
    </row>
    <row r="10" spans="1:13" ht="30" hidden="1" customHeight="1" x14ac:dyDescent="0.3">
      <c r="A10" s="20">
        <v>1</v>
      </c>
      <c r="B10" s="19" t="s">
        <v>9</v>
      </c>
      <c r="C10" s="86" t="str">
        <f>IFERROR(#REF!/#REF!,"")</f>
        <v/>
      </c>
      <c r="D10" s="87"/>
      <c r="E10" s="88"/>
      <c r="F10" s="10" t="s">
        <v>43</v>
      </c>
      <c r="G10" s="20">
        <v>1</v>
      </c>
      <c r="H10" s="19" t="s">
        <v>9</v>
      </c>
      <c r="I10" s="106"/>
      <c r="J10" s="107"/>
      <c r="K10" s="108"/>
      <c r="L10" s="66"/>
      <c r="M10" s="66"/>
    </row>
    <row r="11" spans="1:13" ht="30" hidden="1" customHeight="1" x14ac:dyDescent="0.3">
      <c r="A11" s="20">
        <v>2</v>
      </c>
      <c r="B11" s="19" t="s">
        <v>18</v>
      </c>
      <c r="C11" s="86" t="str">
        <f>IFERROR(#REF!/#REF!,"")</f>
        <v/>
      </c>
      <c r="D11" s="87"/>
      <c r="E11" s="88"/>
      <c r="F11" s="10" t="s">
        <v>43</v>
      </c>
      <c r="G11" s="20">
        <v>2</v>
      </c>
      <c r="H11" s="19" t="s">
        <v>18</v>
      </c>
      <c r="I11" s="106"/>
      <c r="J11" s="107"/>
      <c r="K11" s="108"/>
      <c r="L11" s="66"/>
      <c r="M11" s="66"/>
    </row>
    <row r="12" spans="1:13" ht="30" customHeight="1" x14ac:dyDescent="0.3">
      <c r="A12" s="6">
        <v>1</v>
      </c>
      <c r="B12" s="6" t="s">
        <v>10</v>
      </c>
      <c r="C12" s="176"/>
      <c r="D12" s="177"/>
      <c r="E12" s="178"/>
      <c r="F12" s="10" t="s">
        <v>43</v>
      </c>
      <c r="G12" s="6">
        <v>1</v>
      </c>
      <c r="H12" s="6" t="s">
        <v>10</v>
      </c>
      <c r="I12" s="67"/>
      <c r="J12" s="67"/>
      <c r="K12" s="67"/>
      <c r="L12" s="158">
        <f>IFERROR(C12-I12,1)</f>
        <v>0</v>
      </c>
      <c r="M12" s="158"/>
    </row>
    <row r="13" spans="1:13" ht="30" hidden="1" customHeight="1" x14ac:dyDescent="0.3">
      <c r="A13" s="5">
        <v>4</v>
      </c>
      <c r="B13" s="5" t="s">
        <v>17</v>
      </c>
      <c r="C13" s="176" t="str">
        <f>IFERROR(#REF!/#REF!,"")</f>
        <v/>
      </c>
      <c r="D13" s="177"/>
      <c r="E13" s="178"/>
      <c r="F13" s="10" t="s">
        <v>43</v>
      </c>
      <c r="G13" s="5">
        <v>4</v>
      </c>
      <c r="H13" s="5" t="s">
        <v>17</v>
      </c>
      <c r="I13" s="77" t="str">
        <f>IFERROR(#REF!/#REF!,"")</f>
        <v/>
      </c>
      <c r="J13" s="78"/>
      <c r="K13" s="79"/>
      <c r="L13" s="158">
        <f t="shared" ref="L13:L19" si="0">IFERROR(C13-I13,1)</f>
        <v>1</v>
      </c>
      <c r="M13" s="158"/>
    </row>
    <row r="14" spans="1:13" ht="30" customHeight="1" x14ac:dyDescent="0.3">
      <c r="A14" s="5">
        <v>2</v>
      </c>
      <c r="B14" s="5" t="s">
        <v>14</v>
      </c>
      <c r="C14" s="176"/>
      <c r="D14" s="177"/>
      <c r="E14" s="178"/>
      <c r="F14" s="10" t="s">
        <v>43</v>
      </c>
      <c r="G14" s="5">
        <v>2</v>
      </c>
      <c r="H14" s="5" t="s">
        <v>14</v>
      </c>
      <c r="I14" s="77"/>
      <c r="J14" s="78"/>
      <c r="K14" s="79"/>
      <c r="L14" s="158">
        <f t="shared" si="0"/>
        <v>0</v>
      </c>
      <c r="M14" s="158"/>
    </row>
    <row r="15" spans="1:13" ht="30" customHeight="1" x14ac:dyDescent="0.3">
      <c r="A15" s="5">
        <v>3</v>
      </c>
      <c r="B15" s="5" t="s">
        <v>11</v>
      </c>
      <c r="C15" s="176"/>
      <c r="D15" s="177"/>
      <c r="E15" s="178"/>
      <c r="F15" s="10" t="s">
        <v>43</v>
      </c>
      <c r="G15" s="5">
        <v>3</v>
      </c>
      <c r="H15" s="5" t="s">
        <v>11</v>
      </c>
      <c r="I15" s="77"/>
      <c r="J15" s="78"/>
      <c r="K15" s="79"/>
      <c r="L15" s="158">
        <f t="shared" si="0"/>
        <v>0</v>
      </c>
      <c r="M15" s="158"/>
    </row>
    <row r="16" spans="1:13" ht="30" customHeight="1" x14ac:dyDescent="0.3">
      <c r="A16" s="5">
        <v>4</v>
      </c>
      <c r="B16" s="5" t="s">
        <v>15</v>
      </c>
      <c r="C16" s="176"/>
      <c r="D16" s="177"/>
      <c r="E16" s="178"/>
      <c r="F16" s="10" t="s">
        <v>43</v>
      </c>
      <c r="G16" s="5">
        <v>4</v>
      </c>
      <c r="H16" s="5" t="s">
        <v>15</v>
      </c>
      <c r="I16" s="77"/>
      <c r="J16" s="78"/>
      <c r="K16" s="79"/>
      <c r="L16" s="158">
        <f t="shared" si="0"/>
        <v>0</v>
      </c>
      <c r="M16" s="158"/>
    </row>
    <row r="17" spans="1:13" ht="30" customHeight="1" x14ac:dyDescent="0.3">
      <c r="A17" s="5">
        <v>5</v>
      </c>
      <c r="B17" s="5" t="s">
        <v>16</v>
      </c>
      <c r="C17" s="176"/>
      <c r="D17" s="177"/>
      <c r="E17" s="178"/>
      <c r="F17" s="10" t="s">
        <v>43</v>
      </c>
      <c r="G17" s="5">
        <v>5</v>
      </c>
      <c r="H17" s="5" t="s">
        <v>16</v>
      </c>
      <c r="I17" s="77"/>
      <c r="J17" s="78"/>
      <c r="K17" s="79"/>
      <c r="L17" s="158">
        <f t="shared" si="0"/>
        <v>0</v>
      </c>
      <c r="M17" s="158"/>
    </row>
    <row r="18" spans="1:13" ht="30" customHeight="1" x14ac:dyDescent="0.3">
      <c r="A18" s="5">
        <v>6</v>
      </c>
      <c r="B18" s="5" t="s">
        <v>12</v>
      </c>
      <c r="C18" s="176"/>
      <c r="D18" s="177"/>
      <c r="E18" s="178"/>
      <c r="F18" s="10" t="s">
        <v>43</v>
      </c>
      <c r="G18" s="5">
        <v>6</v>
      </c>
      <c r="H18" s="5" t="s">
        <v>12</v>
      </c>
      <c r="I18" s="77"/>
      <c r="J18" s="78"/>
      <c r="K18" s="79"/>
      <c r="L18" s="158">
        <f t="shared" si="0"/>
        <v>0</v>
      </c>
      <c r="M18" s="158"/>
    </row>
    <row r="19" spans="1:13" ht="30" customHeight="1" x14ac:dyDescent="0.3">
      <c r="A19" s="5">
        <v>7</v>
      </c>
      <c r="B19" s="5" t="s">
        <v>13</v>
      </c>
      <c r="C19" s="176"/>
      <c r="D19" s="177"/>
      <c r="E19" s="178"/>
      <c r="F19" s="10" t="s">
        <v>43</v>
      </c>
      <c r="G19" s="5">
        <v>7</v>
      </c>
      <c r="H19" s="5" t="s">
        <v>13</v>
      </c>
      <c r="I19" s="77"/>
      <c r="J19" s="78"/>
      <c r="K19" s="79"/>
      <c r="L19" s="158">
        <f t="shared" si="0"/>
        <v>0</v>
      </c>
      <c r="M19" s="158"/>
    </row>
    <row r="20" spans="1:13" ht="30" hidden="1" customHeight="1" x14ac:dyDescent="0.3">
      <c r="A20" s="5">
        <v>11</v>
      </c>
      <c r="B20" s="5" t="s">
        <v>37</v>
      </c>
      <c r="C20" s="100"/>
      <c r="D20" s="101"/>
      <c r="E20" s="102"/>
      <c r="F20" s="10" t="s">
        <v>43</v>
      </c>
      <c r="G20" s="20">
        <v>11</v>
      </c>
      <c r="H20" s="17" t="s">
        <v>37</v>
      </c>
      <c r="I20" s="71"/>
      <c r="J20" s="72"/>
      <c r="K20" s="73"/>
      <c r="L20" s="159"/>
      <c r="M20" s="160"/>
    </row>
    <row r="21" spans="1:13" ht="30" hidden="1" customHeight="1" x14ac:dyDescent="0.3">
      <c r="A21" s="5">
        <v>12</v>
      </c>
      <c r="B21" s="5" t="s">
        <v>38</v>
      </c>
      <c r="C21" s="100"/>
      <c r="D21" s="101"/>
      <c r="E21" s="102"/>
      <c r="F21" s="10" t="s">
        <v>43</v>
      </c>
      <c r="G21" s="20">
        <v>12</v>
      </c>
      <c r="H21" s="17" t="s">
        <v>38</v>
      </c>
      <c r="I21" s="71"/>
      <c r="J21" s="72"/>
      <c r="K21" s="73"/>
      <c r="L21" s="159"/>
      <c r="M21" s="160"/>
    </row>
    <row r="22" spans="1:13" ht="30" hidden="1" customHeight="1" x14ac:dyDescent="0.3">
      <c r="A22" s="5">
        <v>13</v>
      </c>
      <c r="B22" s="5" t="s">
        <v>36</v>
      </c>
      <c r="C22" s="100" t="str">
        <f>IFERROR((C20-C21)/C20,"")</f>
        <v/>
      </c>
      <c r="D22" s="101"/>
      <c r="E22" s="102"/>
      <c r="F22" s="10" t="s">
        <v>43</v>
      </c>
      <c r="G22" s="20">
        <v>13</v>
      </c>
      <c r="H22" s="17" t="s">
        <v>36</v>
      </c>
      <c r="I22" s="71" t="str">
        <f>IFERROR((I20-I21)/I20,"")</f>
        <v/>
      </c>
      <c r="J22" s="72"/>
      <c r="K22" s="73"/>
      <c r="L22" s="159"/>
      <c r="M22" s="160"/>
    </row>
    <row r="23" spans="1:13" ht="21.75" customHeight="1" x14ac:dyDescent="0.3">
      <c r="A23" s="67" t="s">
        <v>21</v>
      </c>
      <c r="B23" s="65" t="s">
        <v>19</v>
      </c>
      <c r="C23" s="67">
        <f>SUM(C12:E19)/7</f>
        <v>0</v>
      </c>
      <c r="D23" s="67"/>
      <c r="E23" s="67"/>
      <c r="F23" s="68" t="s">
        <v>43</v>
      </c>
      <c r="G23" s="83" t="s">
        <v>21</v>
      </c>
      <c r="H23" s="80" t="s">
        <v>19</v>
      </c>
      <c r="I23" s="71">
        <f>SUM(I12:K19)/7</f>
        <v>0</v>
      </c>
      <c r="J23" s="72"/>
      <c r="K23" s="73"/>
      <c r="L23" s="152">
        <f>IFERROR(C23-I23,1)</f>
        <v>0</v>
      </c>
      <c r="M23" s="153"/>
    </row>
    <row r="24" spans="1:13" ht="19.5" customHeight="1" x14ac:dyDescent="0.3">
      <c r="A24" s="67"/>
      <c r="B24" s="65"/>
      <c r="C24" s="67"/>
      <c r="D24" s="67"/>
      <c r="E24" s="67"/>
      <c r="F24" s="69"/>
      <c r="G24" s="84"/>
      <c r="H24" s="81"/>
      <c r="I24" s="74"/>
      <c r="J24" s="75"/>
      <c r="K24" s="76"/>
      <c r="L24" s="154"/>
      <c r="M24" s="155"/>
    </row>
    <row r="25" spans="1:13" ht="15" customHeight="1" x14ac:dyDescent="0.3">
      <c r="A25" s="67"/>
      <c r="B25" s="65"/>
      <c r="C25" s="67"/>
      <c r="D25" s="67"/>
      <c r="E25" s="67"/>
      <c r="F25" s="70"/>
      <c r="G25" s="85"/>
      <c r="H25" s="82"/>
      <c r="I25" s="77"/>
      <c r="J25" s="78"/>
      <c r="K25" s="79"/>
      <c r="L25" s="156"/>
      <c r="M25" s="157"/>
    </row>
    <row r="26" spans="1:13" ht="15" customHeight="1" x14ac:dyDescent="0.3">
      <c r="A26" s="15"/>
      <c r="B26" s="16"/>
      <c r="C26" s="16"/>
      <c r="D26" s="16"/>
      <c r="E26" s="16"/>
      <c r="F26" s="18"/>
    </row>
    <row r="27" spans="1:13" ht="15" customHeight="1" x14ac:dyDescent="0.3">
      <c r="A27" s="16"/>
      <c r="B27" s="16"/>
      <c r="C27" s="16"/>
      <c r="D27" s="16"/>
      <c r="E27" s="16"/>
      <c r="F27" s="16"/>
    </row>
    <row r="30" spans="1:13" x14ac:dyDescent="0.3">
      <c r="F30" s="14"/>
    </row>
  </sheetData>
  <sheetProtection algorithmName="SHA-512" hashValue="6cEUWBa1Xbp914LE5m/LkFDBo52WCF/v8a8ZC3w5l4qbARs2u1TmP7uPHH4Rj1lcykYd8ux+eodQgBxnOAKxOQ==" saltValue="rjj9aVk48dQc7L4+cbjQeA==" spinCount="100000" sheet="1" objects="1" scenarios="1"/>
  <protectedRanges>
    <protectedRange sqref="C12:E19 C8" name="Range1"/>
  </protectedRanges>
  <mergeCells count="56">
    <mergeCell ref="I10:K10"/>
    <mergeCell ref="I11:K11"/>
    <mergeCell ref="A8:B8"/>
    <mergeCell ref="C8:F8"/>
    <mergeCell ref="L20:M20"/>
    <mergeCell ref="L21:M21"/>
    <mergeCell ref="L22:M22"/>
    <mergeCell ref="I14:K14"/>
    <mergeCell ref="C20:E20"/>
    <mergeCell ref="C21:E21"/>
    <mergeCell ref="C22:E22"/>
    <mergeCell ref="I20:K20"/>
    <mergeCell ref="I21:K21"/>
    <mergeCell ref="I22:K22"/>
    <mergeCell ref="I15:K15"/>
    <mergeCell ref="I16:K16"/>
    <mergeCell ref="C16:E16"/>
    <mergeCell ref="C17:E17"/>
    <mergeCell ref="C18:E18"/>
    <mergeCell ref="C19:E19"/>
    <mergeCell ref="I9:K9"/>
    <mergeCell ref="I12:K12"/>
    <mergeCell ref="I13:K13"/>
    <mergeCell ref="L9:M9"/>
    <mergeCell ref="A1:M3"/>
    <mergeCell ref="A4:M5"/>
    <mergeCell ref="A6:M7"/>
    <mergeCell ref="L12:M12"/>
    <mergeCell ref="C9:E9"/>
    <mergeCell ref="C12:E12"/>
    <mergeCell ref="L10:M10"/>
    <mergeCell ref="L11:M11"/>
    <mergeCell ref="G8:M8"/>
    <mergeCell ref="C10:E10"/>
    <mergeCell ref="C11:E11"/>
    <mergeCell ref="C13:E13"/>
    <mergeCell ref="C14:E14"/>
    <mergeCell ref="C15:E15"/>
    <mergeCell ref="L15:M15"/>
    <mergeCell ref="L16:M16"/>
    <mergeCell ref="L13:M13"/>
    <mergeCell ref="L14:M14"/>
    <mergeCell ref="L17:M17"/>
    <mergeCell ref="L18:M18"/>
    <mergeCell ref="L19:M19"/>
    <mergeCell ref="I17:K17"/>
    <mergeCell ref="I18:K18"/>
    <mergeCell ref="I19:K19"/>
    <mergeCell ref="L23:M25"/>
    <mergeCell ref="B23:B25"/>
    <mergeCell ref="C23:E25"/>
    <mergeCell ref="A23:A25"/>
    <mergeCell ref="F23:F25"/>
    <mergeCell ref="I23:K25"/>
    <mergeCell ref="H23:H25"/>
    <mergeCell ref="G23:G25"/>
  </mergeCells>
  <conditionalFormatting sqref="L12:M25">
    <cfRule type="cellIs" dxfId="1" priority="1" operator="equal">
      <formula>0</formula>
    </cfRule>
  </conditionalFormatting>
  <hyperlinks>
    <hyperlink ref="F12" location="Definitions!K20" display="Click here for Definition" xr:uid="{B4606309-A3FA-4148-90A4-F79E8AA7E2D8}"/>
    <hyperlink ref="F13" location="Definitions!K22" display="Click here for Definition" xr:uid="{1E09847B-8AE3-4DA8-9CD6-60E5530636BE}"/>
    <hyperlink ref="F14" location="Definitions!K24" display="Click here for Definition" xr:uid="{671D6768-5343-4B6F-A8F8-4A4FEAE7ADAB}"/>
    <hyperlink ref="F15" location="Definitions!K26" display="Click here for Definition" xr:uid="{A77B3726-81FE-45F4-90E7-F7749CB214DB}"/>
    <hyperlink ref="F16" location="Definitions!K28" display="Click here for Definition" xr:uid="{01836825-8EAD-4EEC-AFAD-6D51C206F68D}"/>
    <hyperlink ref="F17" location="Definitions!K30" display="Click here for Definition" xr:uid="{E21F64C2-D7DD-45E1-9030-73DA76185998}"/>
    <hyperlink ref="F18" location="Definitions!K32" display="Click here for Definition" xr:uid="{D0B519AB-8BDB-4656-A25F-C6B687D6AD05}"/>
    <hyperlink ref="F19" location="Definitions!K34" display="Click here for Definition" xr:uid="{1EA6B68D-BBF6-4D86-ABFB-FCF07394428D}"/>
    <hyperlink ref="F21" location="Definitions!K40" display="Click here for Definition" xr:uid="{34DD3C83-292A-4610-A6A5-3A427099887F}"/>
    <hyperlink ref="F22" location="Definitions!K42" display="Click here for Definition" xr:uid="{7EDED6F5-F8AB-4FBC-A9F9-DDC197C06F04}"/>
    <hyperlink ref="F20" location="Definitions!K38" display="Click here for Definition" xr:uid="{F7D13A4E-0A1D-4F75-84B2-8AF2DA3D3A99}"/>
    <hyperlink ref="F10" location="Definitions!K16" display="Click here for Definition" xr:uid="{5493E4C2-ADAD-484E-B141-3B8F8D762948}"/>
    <hyperlink ref="F11" location="Definitions!K18" display="Click here for Definition" xr:uid="{39F1E6F1-DC1E-4451-B791-EEA175CF0018}"/>
    <hyperlink ref="F23:F25" location="Definitions!K36" display="Click here for Definition" xr:uid="{F2D757D5-87E3-4AE7-8309-BD98A9F3ABC2}"/>
  </hyperlink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32C876-F6CC-46BA-B3D5-EEB57D98A7A9}">
  <sheetPr codeName="Sheet4"/>
  <dimension ref="A1:W26"/>
  <sheetViews>
    <sheetView zoomScale="96" zoomScaleNormal="115" workbookViewId="0">
      <selection activeCell="I16" sqref="I16:J16"/>
    </sheetView>
  </sheetViews>
  <sheetFormatPr defaultRowHeight="14.4" x14ac:dyDescent="0.3"/>
  <cols>
    <col min="1" max="1" width="14.33203125" customWidth="1"/>
    <col min="7" max="7" width="14.109375" customWidth="1"/>
    <col min="9" max="9" width="18.109375" customWidth="1"/>
    <col min="11" max="11" width="25" customWidth="1"/>
    <col min="23" max="23" width="12.88671875" customWidth="1"/>
  </cols>
  <sheetData>
    <row r="1" spans="1:23" ht="15" customHeight="1" x14ac:dyDescent="0.3">
      <c r="A1" s="35" t="s">
        <v>34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110"/>
    </row>
    <row r="2" spans="1:23" ht="15" customHeight="1" x14ac:dyDescent="0.3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111"/>
    </row>
    <row r="3" spans="1:23" ht="15" customHeight="1" x14ac:dyDescent="0.3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40"/>
      <c r="T3" s="40"/>
      <c r="U3" s="40"/>
      <c r="V3" s="40"/>
      <c r="W3" s="112"/>
    </row>
    <row r="4" spans="1:23" x14ac:dyDescent="0.3">
      <c r="A4" s="113" t="s">
        <v>35</v>
      </c>
      <c r="B4" s="113"/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113"/>
      <c r="P4" s="113"/>
      <c r="Q4" s="113"/>
      <c r="R4" s="113"/>
      <c r="S4" s="113"/>
      <c r="T4" s="113"/>
      <c r="U4" s="113"/>
      <c r="V4" s="113"/>
      <c r="W4" s="113"/>
    </row>
    <row r="5" spans="1:23" x14ac:dyDescent="0.3">
      <c r="A5" s="113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113"/>
      <c r="P5" s="113"/>
      <c r="Q5" s="113"/>
      <c r="R5" s="113"/>
      <c r="S5" s="113"/>
      <c r="T5" s="113"/>
      <c r="U5" s="113"/>
      <c r="V5" s="113"/>
      <c r="W5" s="113"/>
    </row>
    <row r="6" spans="1:23" x14ac:dyDescent="0.3">
      <c r="A6" s="113"/>
      <c r="B6" s="113"/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3"/>
      <c r="Q6" s="113"/>
      <c r="R6" s="113"/>
      <c r="S6" s="113"/>
      <c r="T6" s="113"/>
      <c r="U6" s="113"/>
      <c r="V6" s="113"/>
      <c r="W6" s="113"/>
    </row>
    <row r="7" spans="1:23" ht="21" customHeight="1" x14ac:dyDescent="0.3">
      <c r="A7" s="125" t="s">
        <v>23</v>
      </c>
      <c r="B7" s="126"/>
      <c r="C7" s="126"/>
      <c r="D7" s="126"/>
      <c r="E7" s="126"/>
      <c r="F7" s="126"/>
      <c r="G7" s="126"/>
      <c r="H7" s="126"/>
      <c r="I7" s="126"/>
      <c r="J7" s="126"/>
      <c r="K7" s="126"/>
      <c r="L7" s="126"/>
      <c r="M7" s="126"/>
      <c r="N7" s="126"/>
      <c r="O7" s="126"/>
      <c r="P7" s="126"/>
      <c r="Q7" s="126"/>
      <c r="R7" s="126"/>
      <c r="S7" s="126"/>
      <c r="T7" s="126"/>
      <c r="U7" s="126"/>
      <c r="V7" s="126"/>
      <c r="W7" s="126"/>
    </row>
    <row r="8" spans="1:23" ht="15" customHeight="1" x14ac:dyDescent="0.3">
      <c r="A8" s="127"/>
      <c r="B8" s="128"/>
      <c r="C8" s="128"/>
      <c r="D8" s="128"/>
      <c r="E8" s="128"/>
      <c r="F8" s="128"/>
      <c r="G8" s="128"/>
      <c r="H8" s="128"/>
      <c r="I8" s="128"/>
      <c r="J8" s="128"/>
      <c r="K8" s="128"/>
      <c r="L8" s="128"/>
      <c r="M8" s="128"/>
      <c r="N8" s="128"/>
      <c r="O8" s="128"/>
      <c r="P8" s="128"/>
      <c r="Q8" s="128"/>
      <c r="R8" s="128"/>
      <c r="S8" s="128"/>
      <c r="T8" s="128"/>
      <c r="U8" s="128"/>
      <c r="V8" s="128"/>
      <c r="W8" s="128"/>
    </row>
    <row r="9" spans="1:23" ht="22.5" customHeight="1" x14ac:dyDescent="0.3">
      <c r="A9" s="129"/>
      <c r="B9" s="130"/>
      <c r="C9" s="130"/>
      <c r="D9" s="130"/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</row>
    <row r="10" spans="1:23" ht="15" customHeight="1" x14ac:dyDescent="0.3">
      <c r="A10" s="161" t="s">
        <v>8</v>
      </c>
      <c r="B10" s="162"/>
      <c r="C10" s="165"/>
      <c r="D10" s="179"/>
      <c r="E10" s="167"/>
      <c r="F10" s="167"/>
      <c r="G10" s="167"/>
      <c r="H10" s="167"/>
      <c r="I10" s="167"/>
      <c r="J10" s="167"/>
      <c r="K10" s="168"/>
      <c r="L10" s="132" t="s">
        <v>79</v>
      </c>
      <c r="M10" s="133"/>
      <c r="N10" s="133"/>
      <c r="O10" s="133"/>
      <c r="P10" s="133"/>
      <c r="Q10" s="133"/>
      <c r="R10" s="133"/>
      <c r="S10" s="133"/>
      <c r="T10" s="133"/>
      <c r="U10" s="133"/>
      <c r="V10" s="133"/>
      <c r="W10" s="134"/>
    </row>
    <row r="11" spans="1:23" ht="23.25" customHeight="1" x14ac:dyDescent="0.3">
      <c r="A11" s="163"/>
      <c r="B11" s="164"/>
      <c r="C11" s="166"/>
      <c r="D11" s="180"/>
      <c r="E11" s="169"/>
      <c r="F11" s="169"/>
      <c r="G11" s="169"/>
      <c r="H11" s="169"/>
      <c r="I11" s="169"/>
      <c r="J11" s="169"/>
      <c r="K11" s="170"/>
      <c r="L11" s="135"/>
      <c r="M11" s="136"/>
      <c r="N11" s="136"/>
      <c r="O11" s="136"/>
      <c r="P11" s="136"/>
      <c r="Q11" s="136"/>
      <c r="R11" s="136"/>
      <c r="S11" s="136"/>
      <c r="T11" s="136"/>
      <c r="U11" s="136"/>
      <c r="V11" s="136"/>
      <c r="W11" s="137"/>
    </row>
    <row r="12" spans="1:23" ht="30.6" customHeight="1" x14ac:dyDescent="0.3">
      <c r="A12" s="23"/>
      <c r="B12" s="49" t="s">
        <v>24</v>
      </c>
      <c r="C12" s="49"/>
      <c r="D12" s="49"/>
      <c r="E12" s="49"/>
      <c r="F12" s="49"/>
      <c r="G12" s="49"/>
      <c r="H12" s="49"/>
      <c r="I12" s="49" t="s">
        <v>77</v>
      </c>
      <c r="J12" s="49"/>
      <c r="K12" s="25" t="s">
        <v>41</v>
      </c>
      <c r="L12" s="21"/>
      <c r="M12" s="114" t="s">
        <v>24</v>
      </c>
      <c r="N12" s="115"/>
      <c r="O12" s="115"/>
      <c r="P12" s="115"/>
      <c r="Q12" s="115"/>
      <c r="R12" s="115"/>
      <c r="S12" s="116"/>
      <c r="T12" s="114" t="s">
        <v>77</v>
      </c>
      <c r="U12" s="115"/>
      <c r="V12" s="131" t="s">
        <v>20</v>
      </c>
      <c r="W12" s="131"/>
    </row>
    <row r="13" spans="1:23" ht="42.6" customHeight="1" x14ac:dyDescent="0.3">
      <c r="A13" s="5">
        <v>1</v>
      </c>
      <c r="B13" s="109" t="s">
        <v>25</v>
      </c>
      <c r="C13" s="109"/>
      <c r="D13" s="109"/>
      <c r="E13" s="109"/>
      <c r="F13" s="109"/>
      <c r="G13" s="109"/>
      <c r="H13" s="109"/>
      <c r="I13" s="181"/>
      <c r="J13" s="182"/>
      <c r="K13" s="10" t="s">
        <v>43</v>
      </c>
      <c r="L13" s="5">
        <v>1</v>
      </c>
      <c r="M13" s="118" t="s">
        <v>25</v>
      </c>
      <c r="N13" s="119"/>
      <c r="O13" s="119"/>
      <c r="P13" s="119"/>
      <c r="Q13" s="119"/>
      <c r="R13" s="119"/>
      <c r="S13" s="120"/>
      <c r="T13" s="34"/>
      <c r="U13" s="121"/>
      <c r="V13" s="143">
        <f>IFERROR(I13-T13,1)</f>
        <v>0</v>
      </c>
      <c r="W13" s="143"/>
    </row>
    <row r="14" spans="1:23" ht="36" customHeight="1" x14ac:dyDescent="0.3">
      <c r="A14" s="5">
        <v>2</v>
      </c>
      <c r="B14" s="117" t="s">
        <v>26</v>
      </c>
      <c r="C14" s="117"/>
      <c r="D14" s="117"/>
      <c r="E14" s="117"/>
      <c r="F14" s="117"/>
      <c r="G14" s="117"/>
      <c r="H14" s="117"/>
      <c r="I14" s="181"/>
      <c r="J14" s="182"/>
      <c r="K14" s="10" t="s">
        <v>43</v>
      </c>
      <c r="L14" s="5">
        <v>2</v>
      </c>
      <c r="M14" s="122" t="s">
        <v>26</v>
      </c>
      <c r="N14" s="123"/>
      <c r="O14" s="123"/>
      <c r="P14" s="123"/>
      <c r="Q14" s="123"/>
      <c r="R14" s="123"/>
      <c r="S14" s="124"/>
      <c r="T14" s="34"/>
      <c r="U14" s="121"/>
      <c r="V14" s="143">
        <f t="shared" ref="V14:V21" si="0">IFERROR(I14-T14,1)</f>
        <v>0</v>
      </c>
      <c r="W14" s="143"/>
    </row>
    <row r="15" spans="1:23" ht="35.4" customHeight="1" x14ac:dyDescent="0.3">
      <c r="A15" s="5">
        <v>3</v>
      </c>
      <c r="B15" s="117" t="s">
        <v>27</v>
      </c>
      <c r="C15" s="117"/>
      <c r="D15" s="117"/>
      <c r="E15" s="117"/>
      <c r="F15" s="117"/>
      <c r="G15" s="117"/>
      <c r="H15" s="117"/>
      <c r="I15" s="181"/>
      <c r="J15" s="182"/>
      <c r="K15" s="10" t="s">
        <v>43</v>
      </c>
      <c r="L15" s="5">
        <v>3</v>
      </c>
      <c r="M15" s="122" t="s">
        <v>27</v>
      </c>
      <c r="N15" s="123"/>
      <c r="O15" s="123"/>
      <c r="P15" s="123"/>
      <c r="Q15" s="123"/>
      <c r="R15" s="123"/>
      <c r="S15" s="124"/>
      <c r="T15" s="34"/>
      <c r="U15" s="121"/>
      <c r="V15" s="143">
        <f>IFERROR(I15-T15,1)</f>
        <v>0</v>
      </c>
      <c r="W15" s="143"/>
    </row>
    <row r="16" spans="1:23" ht="44.4" customHeight="1" x14ac:dyDescent="0.3">
      <c r="A16" s="5">
        <v>4</v>
      </c>
      <c r="B16" s="109" t="s">
        <v>28</v>
      </c>
      <c r="C16" s="109"/>
      <c r="D16" s="109"/>
      <c r="E16" s="109"/>
      <c r="F16" s="109"/>
      <c r="G16" s="109"/>
      <c r="H16" s="109"/>
      <c r="I16" s="181"/>
      <c r="J16" s="182"/>
      <c r="K16" s="10" t="s">
        <v>43</v>
      </c>
      <c r="L16" s="5">
        <v>4</v>
      </c>
      <c r="M16" s="118" t="s">
        <v>28</v>
      </c>
      <c r="N16" s="119"/>
      <c r="O16" s="119"/>
      <c r="P16" s="119"/>
      <c r="Q16" s="119"/>
      <c r="R16" s="119"/>
      <c r="S16" s="120"/>
      <c r="T16" s="34"/>
      <c r="U16" s="121"/>
      <c r="V16" s="143">
        <f t="shared" si="0"/>
        <v>0</v>
      </c>
      <c r="W16" s="143"/>
    </row>
    <row r="17" spans="1:23" ht="35.1" customHeight="1" x14ac:dyDescent="0.3">
      <c r="A17" s="5">
        <v>5</v>
      </c>
      <c r="B17" s="109" t="s">
        <v>29</v>
      </c>
      <c r="C17" s="109"/>
      <c r="D17" s="109"/>
      <c r="E17" s="109"/>
      <c r="F17" s="109"/>
      <c r="G17" s="109"/>
      <c r="H17" s="109"/>
      <c r="I17" s="141">
        <f>IFERROR(I13*0.35,"")</f>
        <v>0</v>
      </c>
      <c r="J17" s="141"/>
      <c r="K17" s="4"/>
      <c r="L17" s="5">
        <v>5</v>
      </c>
      <c r="M17" s="118" t="s">
        <v>29</v>
      </c>
      <c r="N17" s="119"/>
      <c r="O17" s="119"/>
      <c r="P17" s="119"/>
      <c r="Q17" s="119"/>
      <c r="R17" s="119"/>
      <c r="S17" s="120"/>
      <c r="T17" s="34">
        <f>IFERROR(T13*0.35,"")</f>
        <v>0</v>
      </c>
      <c r="U17" s="121"/>
      <c r="V17" s="143">
        <f t="shared" si="0"/>
        <v>0</v>
      </c>
      <c r="W17" s="143"/>
    </row>
    <row r="18" spans="1:23" ht="35.1" customHeight="1" x14ac:dyDescent="0.3">
      <c r="A18" s="5">
        <v>6</v>
      </c>
      <c r="B18" s="109" t="s">
        <v>30</v>
      </c>
      <c r="C18" s="109"/>
      <c r="D18" s="109"/>
      <c r="E18" s="109"/>
      <c r="F18" s="109"/>
      <c r="G18" s="109"/>
      <c r="H18" s="109"/>
      <c r="I18" s="141">
        <f>IFERROR(I14*0.35,"")</f>
        <v>0</v>
      </c>
      <c r="J18" s="141"/>
      <c r="K18" s="4"/>
      <c r="L18" s="5">
        <v>6</v>
      </c>
      <c r="M18" s="118" t="s">
        <v>30</v>
      </c>
      <c r="N18" s="119"/>
      <c r="O18" s="119"/>
      <c r="P18" s="119"/>
      <c r="Q18" s="119"/>
      <c r="R18" s="119"/>
      <c r="S18" s="120"/>
      <c r="T18" s="34">
        <f t="shared" ref="T18:T20" si="1">IFERROR(T14*0.35,"")</f>
        <v>0</v>
      </c>
      <c r="U18" s="121"/>
      <c r="V18" s="143">
        <f t="shared" si="0"/>
        <v>0</v>
      </c>
      <c r="W18" s="143"/>
    </row>
    <row r="19" spans="1:23" ht="35.4" customHeight="1" x14ac:dyDescent="0.3">
      <c r="A19" s="5">
        <v>7</v>
      </c>
      <c r="B19" s="109" t="s">
        <v>31</v>
      </c>
      <c r="C19" s="109"/>
      <c r="D19" s="109"/>
      <c r="E19" s="109"/>
      <c r="F19" s="109"/>
      <c r="G19" s="109"/>
      <c r="H19" s="109"/>
      <c r="I19" s="141">
        <f>IFERROR(I15*0.2,"")</f>
        <v>0</v>
      </c>
      <c r="J19" s="141"/>
      <c r="K19" s="4"/>
      <c r="L19" s="5">
        <v>7</v>
      </c>
      <c r="M19" s="118" t="s">
        <v>31</v>
      </c>
      <c r="N19" s="119"/>
      <c r="O19" s="119"/>
      <c r="P19" s="119"/>
      <c r="Q19" s="119"/>
      <c r="R19" s="119"/>
      <c r="S19" s="120"/>
      <c r="T19" s="34">
        <f>IFERROR(T15*0.2,"")</f>
        <v>0</v>
      </c>
      <c r="U19" s="121"/>
      <c r="V19" s="143">
        <f t="shared" si="0"/>
        <v>0</v>
      </c>
      <c r="W19" s="143"/>
    </row>
    <row r="20" spans="1:23" ht="35.1" customHeight="1" x14ac:dyDescent="0.3">
      <c r="A20" s="5">
        <v>8</v>
      </c>
      <c r="B20" s="109" t="s">
        <v>32</v>
      </c>
      <c r="C20" s="109"/>
      <c r="D20" s="109"/>
      <c r="E20" s="109"/>
      <c r="F20" s="109"/>
      <c r="G20" s="109"/>
      <c r="H20" s="109"/>
      <c r="I20" s="141">
        <f>IFERROR(I16*0.1,"")</f>
        <v>0</v>
      </c>
      <c r="J20" s="141"/>
      <c r="K20" s="4"/>
      <c r="L20" s="5">
        <v>8</v>
      </c>
      <c r="M20" s="118" t="s">
        <v>32</v>
      </c>
      <c r="N20" s="119"/>
      <c r="O20" s="119"/>
      <c r="P20" s="119"/>
      <c r="Q20" s="119"/>
      <c r="R20" s="119"/>
      <c r="S20" s="120"/>
      <c r="T20" s="34">
        <f>IFERROR(T16*0.1,"")</f>
        <v>0</v>
      </c>
      <c r="U20" s="121"/>
      <c r="V20" s="143">
        <f t="shared" si="0"/>
        <v>0</v>
      </c>
      <c r="W20" s="143"/>
    </row>
    <row r="21" spans="1:23" ht="35.4" customHeight="1" x14ac:dyDescent="0.3">
      <c r="A21" s="5">
        <v>9</v>
      </c>
      <c r="B21" s="117" t="s">
        <v>33</v>
      </c>
      <c r="C21" s="117"/>
      <c r="D21" s="117"/>
      <c r="E21" s="117"/>
      <c r="F21" s="117"/>
      <c r="G21" s="117"/>
      <c r="H21" s="117"/>
      <c r="I21" s="141">
        <f>SUM(I17:J20)</f>
        <v>0</v>
      </c>
      <c r="J21" s="141"/>
      <c r="K21" s="3"/>
      <c r="L21" s="5">
        <v>9</v>
      </c>
      <c r="M21" s="122" t="s">
        <v>33</v>
      </c>
      <c r="N21" s="123"/>
      <c r="O21" s="123"/>
      <c r="P21" s="123"/>
      <c r="Q21" s="123"/>
      <c r="R21" s="123"/>
      <c r="S21" s="124"/>
      <c r="T21" s="34">
        <f>SUM(T17:U20)</f>
        <v>0</v>
      </c>
      <c r="U21" s="121"/>
      <c r="V21" s="142">
        <f t="shared" si="0"/>
        <v>0</v>
      </c>
      <c r="W21" s="142"/>
    </row>
    <row r="26" spans="1:23" x14ac:dyDescent="0.3">
      <c r="G26" s="9"/>
    </row>
  </sheetData>
  <sheetProtection algorithmName="SHA-512" hashValue="Jek39ifhRkHksobE9gk87VfDpLZXemC8HTnw6jCgLiY2lJw49528Kt/Uk9MEOswYzeHqAUHUMmYR4GSNfuvPLg==" saltValue="azEymejpdn6Lk3sUMiHsOg==" spinCount="100000" sheet="1" objects="1" scenarios="1" formatCells="0"/>
  <protectedRanges>
    <protectedRange sqref="D10" name="Range2"/>
    <protectedRange sqref="I13:J16" name="Range1"/>
  </protectedRanges>
  <mergeCells count="56">
    <mergeCell ref="D10:K11"/>
    <mergeCell ref="A7:W9"/>
    <mergeCell ref="V12:W12"/>
    <mergeCell ref="V13:W13"/>
    <mergeCell ref="V14:W14"/>
    <mergeCell ref="V15:W15"/>
    <mergeCell ref="M13:S13"/>
    <mergeCell ref="T13:U13"/>
    <mergeCell ref="M14:S14"/>
    <mergeCell ref="T14:U14"/>
    <mergeCell ref="M15:S15"/>
    <mergeCell ref="T15:U15"/>
    <mergeCell ref="I13:J13"/>
    <mergeCell ref="I14:J14"/>
    <mergeCell ref="I15:J15"/>
    <mergeCell ref="L10:W11"/>
    <mergeCell ref="A10:C11"/>
    <mergeCell ref="V16:W16"/>
    <mergeCell ref="V17:W17"/>
    <mergeCell ref="V18:W18"/>
    <mergeCell ref="V19:W19"/>
    <mergeCell ref="V20:W20"/>
    <mergeCell ref="T17:U17"/>
    <mergeCell ref="M18:S18"/>
    <mergeCell ref="T18:U18"/>
    <mergeCell ref="V21:W21"/>
    <mergeCell ref="M19:S19"/>
    <mergeCell ref="T19:U19"/>
    <mergeCell ref="M20:S20"/>
    <mergeCell ref="T20:U20"/>
    <mergeCell ref="M21:S21"/>
    <mergeCell ref="T21:U21"/>
    <mergeCell ref="B18:H18"/>
    <mergeCell ref="B19:H19"/>
    <mergeCell ref="B20:H20"/>
    <mergeCell ref="B21:H21"/>
    <mergeCell ref="I17:J17"/>
    <mergeCell ref="I18:J18"/>
    <mergeCell ref="I19:J19"/>
    <mergeCell ref="I20:J20"/>
    <mergeCell ref="I21:J21"/>
    <mergeCell ref="I16:J16"/>
    <mergeCell ref="B17:H17"/>
    <mergeCell ref="A1:W3"/>
    <mergeCell ref="A4:W6"/>
    <mergeCell ref="I12:J12"/>
    <mergeCell ref="M12:S12"/>
    <mergeCell ref="T12:U12"/>
    <mergeCell ref="B12:H12"/>
    <mergeCell ref="B13:H13"/>
    <mergeCell ref="B14:H14"/>
    <mergeCell ref="B15:H15"/>
    <mergeCell ref="B16:H16"/>
    <mergeCell ref="M16:S16"/>
    <mergeCell ref="T16:U16"/>
    <mergeCell ref="M17:S17"/>
  </mergeCells>
  <conditionalFormatting sqref="V13:W21">
    <cfRule type="cellIs" dxfId="0" priority="1" operator="equal">
      <formula>0</formula>
    </cfRule>
  </conditionalFormatting>
  <hyperlinks>
    <hyperlink ref="K13" location="Definitions!K44" display="Click here for Definition" xr:uid="{4B28430C-2CAA-4D29-913B-58E320B66841}"/>
    <hyperlink ref="K14" location="Definitions!K46" display="Click here for Definition" xr:uid="{6CABAF05-80A2-4ABF-A2DF-02ADC91F05BB}"/>
    <hyperlink ref="K15" location="Definitions!K48" display="Click here for Definition" xr:uid="{966178DA-8E05-4B9D-A2FB-585F2EB67B9A}"/>
    <hyperlink ref="K16" location="Definitions!K50" display="Click here for Definition" xr:uid="{9A3942B6-2C45-4EB1-81F4-6313BA43CA8F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F19FD8-0E86-466E-9FE9-18EAD7067853}">
  <sheetPr codeName="Sheet5"/>
  <dimension ref="A1:Q70"/>
  <sheetViews>
    <sheetView zoomScale="102" workbookViewId="0">
      <selection activeCell="K3" sqref="K3:K4"/>
    </sheetView>
  </sheetViews>
  <sheetFormatPr defaultRowHeight="14.4" x14ac:dyDescent="0.3"/>
  <cols>
    <col min="11" max="11" width="140.5546875" customWidth="1"/>
    <col min="17" max="17" width="36" customWidth="1"/>
  </cols>
  <sheetData>
    <row r="1" spans="1:17" ht="15" customHeight="1" x14ac:dyDescent="0.3">
      <c r="A1" s="140"/>
      <c r="B1" s="138"/>
      <c r="C1" s="138"/>
      <c r="D1" s="138"/>
      <c r="E1" s="138"/>
      <c r="F1" s="138"/>
      <c r="G1" s="138"/>
      <c r="H1" s="138"/>
      <c r="I1" s="138" t="s">
        <v>39</v>
      </c>
      <c r="J1" s="138"/>
      <c r="K1" s="138" t="s">
        <v>41</v>
      </c>
      <c r="L1" s="8"/>
      <c r="M1" s="8"/>
      <c r="N1" s="8"/>
      <c r="O1" s="8"/>
      <c r="P1" s="8"/>
      <c r="Q1" s="8"/>
    </row>
    <row r="2" spans="1:17" ht="15" customHeight="1" x14ac:dyDescent="0.3">
      <c r="A2" s="140"/>
      <c r="B2" s="138"/>
      <c r="C2" s="138"/>
      <c r="D2" s="138"/>
      <c r="E2" s="138"/>
      <c r="F2" s="138"/>
      <c r="G2" s="138"/>
      <c r="H2" s="138"/>
      <c r="I2" s="138"/>
      <c r="J2" s="138"/>
      <c r="K2" s="138"/>
      <c r="L2" s="8"/>
      <c r="M2" s="8"/>
      <c r="N2" s="8"/>
      <c r="O2" s="8"/>
      <c r="P2" s="8"/>
      <c r="Q2" s="8"/>
    </row>
    <row r="3" spans="1:17" ht="18" x14ac:dyDescent="0.3">
      <c r="A3" s="117">
        <v>1</v>
      </c>
      <c r="B3" s="60" t="s">
        <v>6</v>
      </c>
      <c r="C3" s="60"/>
      <c r="D3" s="60"/>
      <c r="E3" s="60"/>
      <c r="F3" s="60"/>
      <c r="G3" s="60"/>
      <c r="H3" s="60"/>
      <c r="I3" s="117" t="s">
        <v>46</v>
      </c>
      <c r="J3" s="117"/>
      <c r="K3" s="109" t="s">
        <v>71</v>
      </c>
      <c r="L3" s="8"/>
      <c r="M3" s="8"/>
      <c r="N3" s="8"/>
      <c r="O3" s="8"/>
      <c r="P3" s="8"/>
      <c r="Q3" s="8"/>
    </row>
    <row r="4" spans="1:17" ht="18" x14ac:dyDescent="0.3">
      <c r="A4" s="117"/>
      <c r="B4" s="60"/>
      <c r="C4" s="60"/>
      <c r="D4" s="60"/>
      <c r="E4" s="60"/>
      <c r="F4" s="60"/>
      <c r="G4" s="60"/>
      <c r="H4" s="60"/>
      <c r="I4" s="117"/>
      <c r="J4" s="117"/>
      <c r="K4" s="109"/>
      <c r="L4" s="8"/>
      <c r="M4" s="8"/>
      <c r="N4" s="8"/>
      <c r="O4" s="8"/>
      <c r="P4" s="8"/>
      <c r="Q4" s="8"/>
    </row>
    <row r="5" spans="1:17" ht="18" x14ac:dyDescent="0.3">
      <c r="A5" s="117">
        <v>2</v>
      </c>
      <c r="B5" s="60" t="s">
        <v>2</v>
      </c>
      <c r="C5" s="60"/>
      <c r="D5" s="60"/>
      <c r="E5" s="60"/>
      <c r="F5" s="60"/>
      <c r="G5" s="60"/>
      <c r="H5" s="60"/>
      <c r="I5" s="117" t="s">
        <v>46</v>
      </c>
      <c r="J5" s="117"/>
      <c r="K5" s="117" t="s">
        <v>70</v>
      </c>
      <c r="L5" s="8"/>
      <c r="M5" s="8"/>
      <c r="N5" s="8"/>
      <c r="O5" s="8"/>
      <c r="P5" s="8"/>
      <c r="Q5" s="8"/>
    </row>
    <row r="6" spans="1:17" ht="18" x14ac:dyDescent="0.3">
      <c r="A6" s="117"/>
      <c r="B6" s="60"/>
      <c r="C6" s="60"/>
      <c r="D6" s="60"/>
      <c r="E6" s="60"/>
      <c r="F6" s="60"/>
      <c r="G6" s="60"/>
      <c r="H6" s="60"/>
      <c r="I6" s="117"/>
      <c r="J6" s="117"/>
      <c r="K6" s="117"/>
      <c r="L6" s="8"/>
      <c r="M6" s="8"/>
      <c r="N6" s="8"/>
      <c r="O6" s="8"/>
      <c r="P6" s="8"/>
      <c r="Q6" s="8"/>
    </row>
    <row r="7" spans="1:17" ht="18" x14ac:dyDescent="0.3">
      <c r="A7" s="117">
        <v>3</v>
      </c>
      <c r="B7" s="60" t="s">
        <v>3</v>
      </c>
      <c r="C7" s="60"/>
      <c r="D7" s="60"/>
      <c r="E7" s="60"/>
      <c r="F7" s="60"/>
      <c r="G7" s="60"/>
      <c r="H7" s="60"/>
      <c r="I7" s="117" t="s">
        <v>46</v>
      </c>
      <c r="J7" s="117"/>
      <c r="K7" s="109" t="s">
        <v>69</v>
      </c>
      <c r="L7" s="8"/>
      <c r="M7" s="8"/>
      <c r="N7" s="8"/>
      <c r="O7" s="8"/>
      <c r="P7" s="8"/>
      <c r="Q7" s="8"/>
    </row>
    <row r="8" spans="1:17" ht="18" x14ac:dyDescent="0.3">
      <c r="A8" s="117"/>
      <c r="B8" s="60"/>
      <c r="C8" s="60"/>
      <c r="D8" s="60"/>
      <c r="E8" s="60"/>
      <c r="F8" s="60"/>
      <c r="G8" s="60"/>
      <c r="H8" s="60"/>
      <c r="I8" s="117"/>
      <c r="J8" s="117"/>
      <c r="K8" s="109"/>
      <c r="L8" s="8"/>
      <c r="M8" s="8"/>
      <c r="N8" s="8"/>
      <c r="O8" s="8"/>
      <c r="P8" s="8"/>
      <c r="Q8" s="8"/>
    </row>
    <row r="9" spans="1:17" ht="18" x14ac:dyDescent="0.3">
      <c r="A9" s="117">
        <v>4</v>
      </c>
      <c r="B9" s="60" t="s">
        <v>4</v>
      </c>
      <c r="C9" s="60"/>
      <c r="D9" s="60"/>
      <c r="E9" s="60"/>
      <c r="F9" s="60"/>
      <c r="G9" s="60"/>
      <c r="H9" s="60"/>
      <c r="I9" s="117" t="s">
        <v>46</v>
      </c>
      <c r="J9" s="117"/>
      <c r="K9" s="117" t="s">
        <v>68</v>
      </c>
      <c r="L9" s="8"/>
      <c r="M9" s="8"/>
      <c r="N9" s="8"/>
      <c r="O9" s="8"/>
      <c r="P9" s="8"/>
      <c r="Q9" s="8"/>
    </row>
    <row r="10" spans="1:17" ht="18" x14ac:dyDescent="0.3">
      <c r="A10" s="117"/>
      <c r="B10" s="60"/>
      <c r="C10" s="60"/>
      <c r="D10" s="60"/>
      <c r="E10" s="60"/>
      <c r="F10" s="60"/>
      <c r="G10" s="60"/>
      <c r="H10" s="60"/>
      <c r="I10" s="117"/>
      <c r="J10" s="117"/>
      <c r="K10" s="117"/>
      <c r="L10" s="8"/>
      <c r="M10" s="8"/>
      <c r="N10" s="8"/>
      <c r="O10" s="8"/>
      <c r="P10" s="8"/>
      <c r="Q10" s="8"/>
    </row>
    <row r="11" spans="1:17" ht="18" x14ac:dyDescent="0.3">
      <c r="A11" s="117">
        <v>5</v>
      </c>
      <c r="B11" s="60" t="s">
        <v>5</v>
      </c>
      <c r="C11" s="60"/>
      <c r="D11" s="60"/>
      <c r="E11" s="60"/>
      <c r="F11" s="60"/>
      <c r="G11" s="60"/>
      <c r="H11" s="60"/>
      <c r="I11" s="117" t="s">
        <v>46</v>
      </c>
      <c r="J11" s="117"/>
      <c r="K11" s="117" t="s">
        <v>67</v>
      </c>
      <c r="L11" s="8"/>
      <c r="M11" s="8"/>
      <c r="N11" s="8"/>
      <c r="O11" s="8"/>
      <c r="P11" s="8"/>
      <c r="Q11" s="8"/>
    </row>
    <row r="12" spans="1:17" ht="18" x14ac:dyDescent="0.3">
      <c r="A12" s="117"/>
      <c r="B12" s="60"/>
      <c r="C12" s="60"/>
      <c r="D12" s="60"/>
      <c r="E12" s="60"/>
      <c r="F12" s="60"/>
      <c r="G12" s="60"/>
      <c r="H12" s="60"/>
      <c r="I12" s="117"/>
      <c r="J12" s="117"/>
      <c r="K12" s="117"/>
      <c r="L12" s="8"/>
      <c r="M12" s="8"/>
      <c r="N12" s="8"/>
      <c r="O12" s="8"/>
      <c r="P12" s="8"/>
      <c r="Q12" s="8"/>
    </row>
    <row r="13" spans="1:17" ht="18" x14ac:dyDescent="0.3">
      <c r="A13" s="117">
        <v>6</v>
      </c>
      <c r="B13" s="60" t="s">
        <v>7</v>
      </c>
      <c r="C13" s="60"/>
      <c r="D13" s="60"/>
      <c r="E13" s="60"/>
      <c r="F13" s="60"/>
      <c r="G13" s="60"/>
      <c r="H13" s="60"/>
      <c r="I13" s="117" t="s">
        <v>47</v>
      </c>
      <c r="J13" s="117"/>
      <c r="K13" s="117" t="s">
        <v>66</v>
      </c>
      <c r="L13" s="8"/>
      <c r="M13" s="8"/>
      <c r="N13" s="8"/>
      <c r="O13" s="8"/>
      <c r="P13" s="8"/>
      <c r="Q13" s="8"/>
    </row>
    <row r="14" spans="1:17" ht="18" x14ac:dyDescent="0.3">
      <c r="A14" s="117"/>
      <c r="B14" s="60"/>
      <c r="C14" s="60"/>
      <c r="D14" s="60"/>
      <c r="E14" s="60"/>
      <c r="F14" s="60"/>
      <c r="G14" s="60"/>
      <c r="H14" s="60"/>
      <c r="I14" s="117"/>
      <c r="J14" s="117"/>
      <c r="K14" s="117"/>
      <c r="L14" s="8"/>
      <c r="M14" s="8"/>
      <c r="N14" s="8"/>
      <c r="O14" s="8"/>
      <c r="P14" s="8"/>
      <c r="Q14" s="8"/>
    </row>
    <row r="15" spans="1:17" ht="18" hidden="1" x14ac:dyDescent="0.3">
      <c r="A15" s="117">
        <v>7</v>
      </c>
      <c r="B15" s="60" t="s">
        <v>9</v>
      </c>
      <c r="C15" s="60"/>
      <c r="D15" s="60"/>
      <c r="E15" s="60"/>
      <c r="F15" s="60"/>
      <c r="G15" s="60"/>
      <c r="H15" s="60"/>
      <c r="I15" s="117" t="s">
        <v>48</v>
      </c>
      <c r="J15" s="117"/>
      <c r="K15" s="117" t="s">
        <v>49</v>
      </c>
      <c r="L15" s="8"/>
      <c r="M15" s="8"/>
      <c r="N15" s="8"/>
      <c r="O15" s="8"/>
      <c r="P15" s="8"/>
      <c r="Q15" s="8"/>
    </row>
    <row r="16" spans="1:17" ht="18" hidden="1" x14ac:dyDescent="0.3">
      <c r="A16" s="117"/>
      <c r="B16" s="60"/>
      <c r="C16" s="60"/>
      <c r="D16" s="60"/>
      <c r="E16" s="60"/>
      <c r="F16" s="60"/>
      <c r="G16" s="60"/>
      <c r="H16" s="60"/>
      <c r="I16" s="117"/>
      <c r="J16" s="117"/>
      <c r="K16" s="117"/>
      <c r="L16" s="8"/>
      <c r="M16" s="8"/>
      <c r="N16" s="8"/>
      <c r="O16" s="8"/>
      <c r="P16" s="8"/>
      <c r="Q16" s="8"/>
    </row>
    <row r="17" spans="1:17" ht="18" hidden="1" x14ac:dyDescent="0.3">
      <c r="A17" s="117">
        <v>8</v>
      </c>
      <c r="B17" s="60" t="s">
        <v>18</v>
      </c>
      <c r="C17" s="60"/>
      <c r="D17" s="60"/>
      <c r="E17" s="60"/>
      <c r="F17" s="60"/>
      <c r="G17" s="60"/>
      <c r="H17" s="60"/>
      <c r="I17" s="117" t="s">
        <v>48</v>
      </c>
      <c r="J17" s="117"/>
      <c r="K17" s="117" t="s">
        <v>50</v>
      </c>
      <c r="L17" s="8"/>
      <c r="M17" s="8"/>
      <c r="N17" s="8"/>
      <c r="O17" s="8"/>
      <c r="P17" s="8"/>
      <c r="Q17" s="8"/>
    </row>
    <row r="18" spans="1:17" ht="18" hidden="1" x14ac:dyDescent="0.3">
      <c r="A18" s="117"/>
      <c r="B18" s="60"/>
      <c r="C18" s="60"/>
      <c r="D18" s="60"/>
      <c r="E18" s="60"/>
      <c r="F18" s="60"/>
      <c r="G18" s="60"/>
      <c r="H18" s="60"/>
      <c r="I18" s="117"/>
      <c r="J18" s="117"/>
      <c r="K18" s="117"/>
      <c r="L18" s="8"/>
      <c r="M18" s="8"/>
      <c r="N18" s="8"/>
      <c r="O18" s="8"/>
      <c r="P18" s="8"/>
      <c r="Q18" s="8"/>
    </row>
    <row r="19" spans="1:17" ht="18" x14ac:dyDescent="0.3">
      <c r="A19" s="117">
        <v>9</v>
      </c>
      <c r="B19" s="60" t="s">
        <v>10</v>
      </c>
      <c r="C19" s="60"/>
      <c r="D19" s="60"/>
      <c r="E19" s="60"/>
      <c r="F19" s="60"/>
      <c r="G19" s="60"/>
      <c r="H19" s="60"/>
      <c r="I19" s="117" t="s">
        <v>46</v>
      </c>
      <c r="J19" s="117"/>
      <c r="K19" s="117" t="s">
        <v>65</v>
      </c>
      <c r="L19" s="8"/>
      <c r="M19" s="8"/>
      <c r="N19" s="8"/>
      <c r="O19" s="8"/>
      <c r="P19" s="8"/>
      <c r="Q19" s="8"/>
    </row>
    <row r="20" spans="1:17" ht="18" x14ac:dyDescent="0.3">
      <c r="A20" s="117"/>
      <c r="B20" s="60"/>
      <c r="C20" s="60"/>
      <c r="D20" s="60"/>
      <c r="E20" s="60"/>
      <c r="F20" s="60"/>
      <c r="G20" s="60"/>
      <c r="H20" s="60"/>
      <c r="I20" s="117"/>
      <c r="J20" s="117"/>
      <c r="K20" s="117"/>
      <c r="L20" s="8"/>
      <c r="M20" s="8"/>
      <c r="N20" s="8"/>
      <c r="O20" s="8"/>
      <c r="P20" s="8"/>
      <c r="Q20" s="8"/>
    </row>
    <row r="21" spans="1:17" ht="18" hidden="1" x14ac:dyDescent="0.3">
      <c r="A21" s="117">
        <v>10</v>
      </c>
      <c r="B21" s="60" t="s">
        <v>17</v>
      </c>
      <c r="C21" s="60"/>
      <c r="D21" s="60"/>
      <c r="E21" s="60"/>
      <c r="F21" s="60"/>
      <c r="G21" s="60"/>
      <c r="H21" s="60"/>
      <c r="I21" s="117" t="s">
        <v>48</v>
      </c>
      <c r="J21" s="117"/>
      <c r="K21" s="117" t="s">
        <v>51</v>
      </c>
      <c r="L21" s="8"/>
      <c r="M21" s="8"/>
      <c r="N21" s="8"/>
      <c r="O21" s="8"/>
      <c r="P21" s="8"/>
      <c r="Q21" s="8"/>
    </row>
    <row r="22" spans="1:17" ht="18" hidden="1" x14ac:dyDescent="0.3">
      <c r="A22" s="117"/>
      <c r="B22" s="60"/>
      <c r="C22" s="60"/>
      <c r="D22" s="60"/>
      <c r="E22" s="60"/>
      <c r="F22" s="60"/>
      <c r="G22" s="60"/>
      <c r="H22" s="60"/>
      <c r="I22" s="117"/>
      <c r="J22" s="117"/>
      <c r="K22" s="117"/>
      <c r="L22" s="8"/>
      <c r="M22" s="8"/>
      <c r="N22" s="8"/>
      <c r="O22" s="8"/>
      <c r="P22" s="8"/>
      <c r="Q22" s="8"/>
    </row>
    <row r="23" spans="1:17" ht="18" x14ac:dyDescent="0.3">
      <c r="A23" s="117">
        <v>11</v>
      </c>
      <c r="B23" s="60" t="s">
        <v>14</v>
      </c>
      <c r="C23" s="60"/>
      <c r="D23" s="60"/>
      <c r="E23" s="60"/>
      <c r="F23" s="60"/>
      <c r="G23" s="60"/>
      <c r="H23" s="60"/>
      <c r="I23" s="117" t="s">
        <v>52</v>
      </c>
      <c r="J23" s="117"/>
      <c r="K23" s="117" t="s">
        <v>64</v>
      </c>
      <c r="L23" s="8"/>
      <c r="M23" s="8"/>
      <c r="N23" s="8"/>
      <c r="O23" s="8"/>
      <c r="P23" s="8"/>
      <c r="Q23" s="8"/>
    </row>
    <row r="24" spans="1:17" ht="18" x14ac:dyDescent="0.3">
      <c r="A24" s="117"/>
      <c r="B24" s="60"/>
      <c r="C24" s="60"/>
      <c r="D24" s="60"/>
      <c r="E24" s="60"/>
      <c r="F24" s="60"/>
      <c r="G24" s="60"/>
      <c r="H24" s="60"/>
      <c r="I24" s="117"/>
      <c r="J24" s="117"/>
      <c r="K24" s="117"/>
      <c r="L24" s="8"/>
      <c r="M24" s="8"/>
      <c r="N24" s="8"/>
      <c r="O24" s="8"/>
      <c r="P24" s="8"/>
      <c r="Q24" s="8"/>
    </row>
    <row r="25" spans="1:17" ht="18" x14ac:dyDescent="0.3">
      <c r="A25" s="117">
        <v>12</v>
      </c>
      <c r="B25" s="60" t="s">
        <v>11</v>
      </c>
      <c r="C25" s="60"/>
      <c r="D25" s="60"/>
      <c r="E25" s="60"/>
      <c r="F25" s="60"/>
      <c r="G25" s="60"/>
      <c r="H25" s="60"/>
      <c r="I25" s="117" t="s">
        <v>52</v>
      </c>
      <c r="J25" s="117"/>
      <c r="K25" s="117" t="s">
        <v>73</v>
      </c>
      <c r="L25" s="8"/>
      <c r="M25" s="8"/>
      <c r="N25" s="8"/>
      <c r="O25" s="8"/>
      <c r="P25" s="8"/>
      <c r="Q25" s="8"/>
    </row>
    <row r="26" spans="1:17" ht="18" x14ac:dyDescent="0.3">
      <c r="A26" s="117"/>
      <c r="B26" s="60"/>
      <c r="C26" s="60"/>
      <c r="D26" s="60"/>
      <c r="E26" s="60"/>
      <c r="F26" s="60"/>
      <c r="G26" s="60"/>
      <c r="H26" s="60"/>
      <c r="I26" s="117"/>
      <c r="J26" s="117"/>
      <c r="K26" s="117"/>
      <c r="L26" s="8"/>
      <c r="M26" s="8"/>
      <c r="N26" s="8"/>
      <c r="O26" s="8"/>
      <c r="P26" s="8"/>
      <c r="Q26" s="8"/>
    </row>
    <row r="27" spans="1:17" ht="18" x14ac:dyDescent="0.3">
      <c r="A27" s="117">
        <v>13</v>
      </c>
      <c r="B27" s="60" t="s">
        <v>15</v>
      </c>
      <c r="C27" s="60"/>
      <c r="D27" s="60"/>
      <c r="E27" s="60"/>
      <c r="F27" s="60"/>
      <c r="G27" s="60"/>
      <c r="H27" s="60"/>
      <c r="I27" s="117" t="s">
        <v>52</v>
      </c>
      <c r="J27" s="117"/>
      <c r="K27" s="117" t="s">
        <v>53</v>
      </c>
      <c r="L27" s="8"/>
      <c r="M27" s="8"/>
      <c r="N27" s="8"/>
      <c r="O27" s="8"/>
      <c r="P27" s="8"/>
      <c r="Q27" s="8"/>
    </row>
    <row r="28" spans="1:17" ht="18" x14ac:dyDescent="0.3">
      <c r="A28" s="117"/>
      <c r="B28" s="60"/>
      <c r="C28" s="60"/>
      <c r="D28" s="60"/>
      <c r="E28" s="60"/>
      <c r="F28" s="60"/>
      <c r="G28" s="60"/>
      <c r="H28" s="60"/>
      <c r="I28" s="117"/>
      <c r="J28" s="117"/>
      <c r="K28" s="117"/>
      <c r="L28" s="8"/>
      <c r="M28" s="8"/>
      <c r="N28" s="8"/>
      <c r="O28" s="8"/>
      <c r="P28" s="8"/>
      <c r="Q28" s="8"/>
    </row>
    <row r="29" spans="1:17" ht="18" x14ac:dyDescent="0.3">
      <c r="A29" s="117">
        <v>14</v>
      </c>
      <c r="B29" s="60" t="s">
        <v>16</v>
      </c>
      <c r="C29" s="60"/>
      <c r="D29" s="60"/>
      <c r="E29" s="60"/>
      <c r="F29" s="60"/>
      <c r="G29" s="60"/>
      <c r="H29" s="60"/>
      <c r="I29" s="117" t="s">
        <v>47</v>
      </c>
      <c r="J29" s="117"/>
      <c r="K29" s="109" t="s">
        <v>74</v>
      </c>
      <c r="L29" s="8"/>
      <c r="M29" s="8"/>
      <c r="N29" s="8"/>
      <c r="O29" s="8"/>
      <c r="P29" s="8"/>
      <c r="Q29" s="8"/>
    </row>
    <row r="30" spans="1:17" ht="18" x14ac:dyDescent="0.3">
      <c r="A30" s="117"/>
      <c r="B30" s="60"/>
      <c r="C30" s="60"/>
      <c r="D30" s="60"/>
      <c r="E30" s="60"/>
      <c r="F30" s="60"/>
      <c r="G30" s="60"/>
      <c r="H30" s="60"/>
      <c r="I30" s="117"/>
      <c r="J30" s="117"/>
      <c r="K30" s="109"/>
      <c r="L30" s="8"/>
      <c r="M30" s="8"/>
      <c r="N30" s="8"/>
      <c r="O30" s="8"/>
      <c r="P30" s="8"/>
      <c r="Q30" s="8"/>
    </row>
    <row r="31" spans="1:17" ht="18" x14ac:dyDescent="0.3">
      <c r="A31" s="117">
        <v>15</v>
      </c>
      <c r="B31" s="60" t="s">
        <v>12</v>
      </c>
      <c r="C31" s="60"/>
      <c r="D31" s="60"/>
      <c r="E31" s="60"/>
      <c r="F31" s="60"/>
      <c r="G31" s="60"/>
      <c r="H31" s="60"/>
      <c r="I31" s="117" t="s">
        <v>47</v>
      </c>
      <c r="J31" s="117"/>
      <c r="K31" s="117" t="s">
        <v>75</v>
      </c>
      <c r="L31" s="8"/>
      <c r="M31" s="8"/>
      <c r="N31" s="8"/>
      <c r="O31" s="8"/>
      <c r="P31" s="8"/>
      <c r="Q31" s="8"/>
    </row>
    <row r="32" spans="1:17" ht="18" x14ac:dyDescent="0.3">
      <c r="A32" s="117"/>
      <c r="B32" s="60"/>
      <c r="C32" s="60"/>
      <c r="D32" s="60"/>
      <c r="E32" s="60"/>
      <c r="F32" s="60"/>
      <c r="G32" s="60"/>
      <c r="H32" s="60"/>
      <c r="I32" s="117"/>
      <c r="J32" s="117"/>
      <c r="K32" s="117"/>
      <c r="L32" s="8"/>
      <c r="M32" s="8"/>
      <c r="N32" s="8"/>
      <c r="O32" s="8"/>
      <c r="P32" s="8"/>
      <c r="Q32" s="8"/>
    </row>
    <row r="33" spans="1:17" ht="18" x14ac:dyDescent="0.3">
      <c r="A33" s="117">
        <v>16</v>
      </c>
      <c r="B33" s="60" t="s">
        <v>13</v>
      </c>
      <c r="C33" s="60"/>
      <c r="D33" s="60"/>
      <c r="E33" s="60"/>
      <c r="F33" s="60"/>
      <c r="G33" s="60"/>
      <c r="H33" s="60"/>
      <c r="I33" s="117" t="s">
        <v>47</v>
      </c>
      <c r="J33" s="117"/>
      <c r="K33" s="109" t="s">
        <v>76</v>
      </c>
      <c r="L33" s="8"/>
      <c r="M33" s="8"/>
      <c r="N33" s="8"/>
      <c r="O33" s="8"/>
      <c r="P33" s="8"/>
      <c r="Q33" s="8"/>
    </row>
    <row r="34" spans="1:17" ht="18" x14ac:dyDescent="0.3">
      <c r="A34" s="117"/>
      <c r="B34" s="60"/>
      <c r="C34" s="60"/>
      <c r="D34" s="60"/>
      <c r="E34" s="60"/>
      <c r="F34" s="60"/>
      <c r="G34" s="60"/>
      <c r="H34" s="60"/>
      <c r="I34" s="117"/>
      <c r="J34" s="117"/>
      <c r="K34" s="109"/>
      <c r="L34" s="8"/>
      <c r="M34" s="8"/>
      <c r="N34" s="8"/>
      <c r="O34" s="8"/>
      <c r="P34" s="8"/>
      <c r="Q34" s="8"/>
    </row>
    <row r="35" spans="1:17" ht="18" x14ac:dyDescent="0.3">
      <c r="A35" s="117">
        <v>17</v>
      </c>
      <c r="B35" s="65" t="s">
        <v>40</v>
      </c>
      <c r="C35" s="65"/>
      <c r="D35" s="65"/>
      <c r="E35" s="65"/>
      <c r="F35" s="65"/>
      <c r="G35" s="65"/>
      <c r="H35" s="65"/>
      <c r="I35" s="117" t="s">
        <v>47</v>
      </c>
      <c r="J35" s="117"/>
      <c r="K35" s="117" t="s">
        <v>72</v>
      </c>
      <c r="L35" s="8"/>
      <c r="M35" s="8"/>
      <c r="N35" s="8"/>
      <c r="O35" s="8"/>
      <c r="P35" s="8"/>
      <c r="Q35" s="8"/>
    </row>
    <row r="36" spans="1:17" ht="18" x14ac:dyDescent="0.3">
      <c r="A36" s="117"/>
      <c r="B36" s="65"/>
      <c r="C36" s="65"/>
      <c r="D36" s="65"/>
      <c r="E36" s="65"/>
      <c r="F36" s="65"/>
      <c r="G36" s="65"/>
      <c r="H36" s="65"/>
      <c r="I36" s="117"/>
      <c r="J36" s="117"/>
      <c r="K36" s="117"/>
      <c r="L36" s="8"/>
      <c r="M36" s="8"/>
      <c r="N36" s="8"/>
      <c r="O36" s="8"/>
      <c r="P36" s="8"/>
      <c r="Q36" s="8"/>
    </row>
    <row r="37" spans="1:17" ht="18" hidden="1" x14ac:dyDescent="0.3">
      <c r="A37" s="117">
        <v>18</v>
      </c>
      <c r="B37" s="65" t="s">
        <v>37</v>
      </c>
      <c r="C37" s="65"/>
      <c r="D37" s="65"/>
      <c r="E37" s="65"/>
      <c r="F37" s="65"/>
      <c r="G37" s="65"/>
      <c r="H37" s="65"/>
      <c r="I37" s="117" t="s">
        <v>54</v>
      </c>
      <c r="J37" s="117"/>
      <c r="K37" s="117" t="s">
        <v>55</v>
      </c>
      <c r="L37" s="8"/>
      <c r="M37" s="8"/>
      <c r="N37" s="8"/>
      <c r="O37" s="8"/>
      <c r="P37" s="8"/>
      <c r="Q37" s="8"/>
    </row>
    <row r="38" spans="1:17" ht="18" hidden="1" x14ac:dyDescent="0.3">
      <c r="A38" s="117"/>
      <c r="B38" s="65"/>
      <c r="C38" s="65"/>
      <c r="D38" s="65"/>
      <c r="E38" s="65"/>
      <c r="F38" s="65"/>
      <c r="G38" s="65"/>
      <c r="H38" s="65"/>
      <c r="I38" s="117"/>
      <c r="J38" s="117"/>
      <c r="K38" s="117"/>
      <c r="L38" s="8"/>
      <c r="M38" s="8"/>
      <c r="N38" s="8"/>
      <c r="O38" s="8"/>
      <c r="P38" s="8"/>
      <c r="Q38" s="8"/>
    </row>
    <row r="39" spans="1:17" ht="18" hidden="1" x14ac:dyDescent="0.3">
      <c r="A39" s="117">
        <v>19</v>
      </c>
      <c r="B39" s="65" t="s">
        <v>38</v>
      </c>
      <c r="C39" s="65"/>
      <c r="D39" s="65"/>
      <c r="E39" s="65"/>
      <c r="F39" s="65"/>
      <c r="G39" s="65"/>
      <c r="H39" s="65"/>
      <c r="I39" s="117" t="s">
        <v>56</v>
      </c>
      <c r="J39" s="117"/>
      <c r="K39" s="117" t="s">
        <v>57</v>
      </c>
      <c r="L39" s="8"/>
      <c r="M39" s="8"/>
      <c r="N39" s="8"/>
      <c r="O39" s="8"/>
      <c r="P39" s="8"/>
      <c r="Q39" s="8"/>
    </row>
    <row r="40" spans="1:17" ht="18" hidden="1" x14ac:dyDescent="0.3">
      <c r="A40" s="117"/>
      <c r="B40" s="65"/>
      <c r="C40" s="65"/>
      <c r="D40" s="65"/>
      <c r="E40" s="65"/>
      <c r="F40" s="65"/>
      <c r="G40" s="65"/>
      <c r="H40" s="65"/>
      <c r="I40" s="117"/>
      <c r="J40" s="117"/>
      <c r="K40" s="117"/>
      <c r="L40" s="8"/>
      <c r="M40" s="8"/>
      <c r="N40" s="8"/>
      <c r="O40" s="8"/>
      <c r="P40" s="8"/>
      <c r="Q40" s="8"/>
    </row>
    <row r="41" spans="1:17" ht="18" hidden="1" x14ac:dyDescent="0.3">
      <c r="A41" s="117">
        <v>20</v>
      </c>
      <c r="B41" s="65" t="s">
        <v>36</v>
      </c>
      <c r="C41" s="65"/>
      <c r="D41" s="65"/>
      <c r="E41" s="65"/>
      <c r="F41" s="65"/>
      <c r="G41" s="65"/>
      <c r="H41" s="65"/>
      <c r="I41" s="117" t="s">
        <v>47</v>
      </c>
      <c r="J41" s="117"/>
      <c r="K41" s="117" t="s">
        <v>58</v>
      </c>
      <c r="L41" s="8"/>
      <c r="M41" s="8"/>
      <c r="N41" s="8"/>
      <c r="O41" s="8"/>
      <c r="P41" s="8"/>
      <c r="Q41" s="8"/>
    </row>
    <row r="42" spans="1:17" ht="18" hidden="1" x14ac:dyDescent="0.3">
      <c r="A42" s="117"/>
      <c r="B42" s="65"/>
      <c r="C42" s="65"/>
      <c r="D42" s="65"/>
      <c r="E42" s="65"/>
      <c r="F42" s="65"/>
      <c r="G42" s="65"/>
      <c r="H42" s="65"/>
      <c r="I42" s="117"/>
      <c r="J42" s="117"/>
      <c r="K42" s="117"/>
      <c r="L42" s="8"/>
      <c r="M42" s="8"/>
      <c r="N42" s="8"/>
      <c r="O42" s="8"/>
      <c r="P42" s="8"/>
      <c r="Q42" s="8"/>
    </row>
    <row r="43" spans="1:17" ht="18" x14ac:dyDescent="0.3">
      <c r="A43" s="117">
        <v>21</v>
      </c>
      <c r="B43" s="139" t="s">
        <v>25</v>
      </c>
      <c r="C43" s="65"/>
      <c r="D43" s="65"/>
      <c r="E43" s="65"/>
      <c r="F43" s="65"/>
      <c r="G43" s="65"/>
      <c r="H43" s="65"/>
      <c r="I43" s="117" t="s">
        <v>46</v>
      </c>
      <c r="J43" s="117"/>
      <c r="K43" s="117" t="s">
        <v>59</v>
      </c>
      <c r="L43" s="8"/>
      <c r="M43" s="8"/>
      <c r="N43" s="8"/>
      <c r="O43" s="8"/>
      <c r="P43" s="8"/>
      <c r="Q43" s="8"/>
    </row>
    <row r="44" spans="1:17" ht="39" customHeight="1" x14ac:dyDescent="0.3">
      <c r="A44" s="117"/>
      <c r="B44" s="65"/>
      <c r="C44" s="65"/>
      <c r="D44" s="65"/>
      <c r="E44" s="65"/>
      <c r="F44" s="65"/>
      <c r="G44" s="65"/>
      <c r="H44" s="65"/>
      <c r="I44" s="117"/>
      <c r="J44" s="117"/>
      <c r="K44" s="117"/>
      <c r="L44" s="8"/>
      <c r="M44" s="8"/>
      <c r="N44" s="8"/>
      <c r="O44" s="8"/>
      <c r="P44" s="8"/>
      <c r="Q44" s="8"/>
    </row>
    <row r="45" spans="1:17" ht="23.25" customHeight="1" x14ac:dyDescent="0.3">
      <c r="A45" s="117">
        <v>22</v>
      </c>
      <c r="B45" s="139" t="s">
        <v>26</v>
      </c>
      <c r="C45" s="65"/>
      <c r="D45" s="65"/>
      <c r="E45" s="65"/>
      <c r="F45" s="65"/>
      <c r="G45" s="65"/>
      <c r="H45" s="65"/>
      <c r="I45" s="117" t="s">
        <v>46</v>
      </c>
      <c r="J45" s="117"/>
      <c r="K45" s="117" t="s">
        <v>60</v>
      </c>
      <c r="L45" s="8"/>
      <c r="M45" s="8"/>
      <c r="N45" s="8"/>
      <c r="O45" s="8"/>
      <c r="P45" s="8"/>
      <c r="Q45" s="8"/>
    </row>
    <row r="46" spans="1:17" ht="29.25" customHeight="1" x14ac:dyDescent="0.3">
      <c r="A46" s="117"/>
      <c r="B46" s="65"/>
      <c r="C46" s="65"/>
      <c r="D46" s="65"/>
      <c r="E46" s="65"/>
      <c r="F46" s="65"/>
      <c r="G46" s="65"/>
      <c r="H46" s="65"/>
      <c r="I46" s="117"/>
      <c r="J46" s="117"/>
      <c r="K46" s="117"/>
      <c r="L46" s="8"/>
      <c r="M46" s="8"/>
      <c r="N46" s="8"/>
      <c r="O46" s="8"/>
      <c r="P46" s="8"/>
      <c r="Q46" s="8"/>
    </row>
    <row r="47" spans="1:17" ht="21" customHeight="1" x14ac:dyDescent="0.3">
      <c r="A47" s="117">
        <v>23</v>
      </c>
      <c r="B47" s="139" t="s">
        <v>27</v>
      </c>
      <c r="C47" s="65"/>
      <c r="D47" s="65"/>
      <c r="E47" s="65"/>
      <c r="F47" s="65"/>
      <c r="G47" s="65"/>
      <c r="H47" s="65"/>
      <c r="I47" s="117" t="s">
        <v>61</v>
      </c>
      <c r="J47" s="117"/>
      <c r="K47" s="117" t="s">
        <v>62</v>
      </c>
      <c r="L47" s="8"/>
      <c r="M47" s="8"/>
      <c r="N47" s="8"/>
      <c r="O47" s="8"/>
      <c r="P47" s="8"/>
      <c r="Q47" s="8"/>
    </row>
    <row r="48" spans="1:17" ht="36" customHeight="1" x14ac:dyDescent="0.3">
      <c r="A48" s="117"/>
      <c r="B48" s="65"/>
      <c r="C48" s="65"/>
      <c r="D48" s="65"/>
      <c r="E48" s="65"/>
      <c r="F48" s="65"/>
      <c r="G48" s="65"/>
      <c r="H48" s="65"/>
      <c r="I48" s="117"/>
      <c r="J48" s="117"/>
      <c r="K48" s="117"/>
      <c r="L48" s="8"/>
      <c r="M48" s="8"/>
      <c r="N48" s="8"/>
      <c r="O48" s="8"/>
      <c r="P48" s="8"/>
      <c r="Q48" s="8"/>
    </row>
    <row r="49" spans="1:17" ht="18" x14ac:dyDescent="0.3">
      <c r="A49" s="117">
        <v>24</v>
      </c>
      <c r="B49" s="139" t="s">
        <v>28</v>
      </c>
      <c r="C49" s="65"/>
      <c r="D49" s="65"/>
      <c r="E49" s="65"/>
      <c r="F49" s="65"/>
      <c r="G49" s="65"/>
      <c r="H49" s="65"/>
      <c r="I49" s="117" t="s">
        <v>46</v>
      </c>
      <c r="J49" s="117"/>
      <c r="K49" s="117" t="s">
        <v>63</v>
      </c>
      <c r="L49" s="8"/>
      <c r="M49" s="8"/>
      <c r="N49" s="8"/>
      <c r="O49" s="8"/>
      <c r="P49" s="8"/>
      <c r="Q49" s="8"/>
    </row>
    <row r="50" spans="1:17" ht="46.5" customHeight="1" x14ac:dyDescent="0.3">
      <c r="A50" s="117"/>
      <c r="B50" s="65"/>
      <c r="C50" s="65"/>
      <c r="D50" s="65"/>
      <c r="E50" s="65"/>
      <c r="F50" s="65"/>
      <c r="G50" s="65"/>
      <c r="H50" s="65"/>
      <c r="I50" s="117"/>
      <c r="J50" s="117"/>
      <c r="K50" s="117"/>
      <c r="L50" s="8"/>
      <c r="M50" s="8"/>
      <c r="N50" s="8"/>
      <c r="O50" s="8"/>
      <c r="P50" s="8"/>
      <c r="Q50" s="8"/>
    </row>
    <row r="51" spans="1:17" ht="18" x14ac:dyDescent="0.3">
      <c r="A51" s="7"/>
      <c r="B51" s="11"/>
      <c r="C51" s="12"/>
      <c r="D51" s="12"/>
      <c r="E51" s="12"/>
      <c r="F51" s="12"/>
      <c r="G51" s="12"/>
      <c r="H51" s="12"/>
      <c r="I51" s="7"/>
      <c r="J51" s="7"/>
      <c r="K51" s="8"/>
      <c r="L51" s="8"/>
      <c r="M51" s="8"/>
      <c r="N51" s="8"/>
      <c r="O51" s="8"/>
      <c r="P51" s="8"/>
      <c r="Q51" s="8"/>
    </row>
    <row r="52" spans="1:17" ht="18" x14ac:dyDescent="0.3">
      <c r="A52" s="7"/>
      <c r="B52" s="12"/>
      <c r="C52" s="12"/>
      <c r="D52" s="12"/>
      <c r="E52" s="12"/>
      <c r="F52" s="12"/>
      <c r="G52" s="12"/>
      <c r="H52" s="12"/>
      <c r="I52" s="7"/>
      <c r="J52" s="7"/>
      <c r="K52" s="8"/>
      <c r="L52" s="8"/>
      <c r="M52" s="8"/>
      <c r="N52" s="8"/>
      <c r="O52" s="8"/>
      <c r="P52" s="8"/>
      <c r="Q52" s="8"/>
    </row>
    <row r="53" spans="1:17" ht="18" x14ac:dyDescent="0.3">
      <c r="A53" s="7"/>
      <c r="B53" s="11"/>
      <c r="C53" s="12"/>
      <c r="D53" s="12"/>
      <c r="E53" s="12"/>
      <c r="F53" s="12"/>
      <c r="G53" s="12"/>
      <c r="H53" s="12"/>
      <c r="I53" s="7"/>
      <c r="J53" s="7"/>
      <c r="K53" s="8"/>
      <c r="L53" s="8"/>
      <c r="M53" s="8"/>
      <c r="N53" s="8"/>
      <c r="O53" s="8"/>
      <c r="P53" s="8"/>
      <c r="Q53" s="8"/>
    </row>
    <row r="54" spans="1:17" ht="18" x14ac:dyDescent="0.3">
      <c r="A54" s="7"/>
      <c r="B54" s="12"/>
      <c r="C54" s="12"/>
      <c r="D54" s="12"/>
      <c r="E54" s="12"/>
      <c r="F54" s="12"/>
      <c r="G54" s="12"/>
      <c r="H54" s="12"/>
      <c r="I54" s="7"/>
      <c r="J54" s="7"/>
      <c r="K54" s="8"/>
      <c r="L54" s="8"/>
      <c r="M54" s="8"/>
      <c r="N54" s="8"/>
      <c r="O54" s="8"/>
      <c r="P54" s="8"/>
      <c r="Q54" s="8"/>
    </row>
    <row r="55" spans="1:17" ht="18" x14ac:dyDescent="0.3">
      <c r="A55" s="7"/>
      <c r="B55" s="11"/>
      <c r="C55" s="12"/>
      <c r="D55" s="12"/>
      <c r="E55" s="12"/>
      <c r="F55" s="12"/>
      <c r="G55" s="12"/>
      <c r="H55" s="12"/>
      <c r="I55" s="7"/>
      <c r="J55" s="7"/>
      <c r="K55" s="8"/>
      <c r="L55" s="8"/>
      <c r="M55" s="8"/>
      <c r="N55" s="8"/>
      <c r="O55" s="8"/>
      <c r="P55" s="8"/>
      <c r="Q55" s="8"/>
    </row>
    <row r="56" spans="1:17" ht="18" x14ac:dyDescent="0.3">
      <c r="A56" s="7"/>
      <c r="B56" s="12"/>
      <c r="C56" s="12"/>
      <c r="D56" s="12"/>
      <c r="E56" s="12"/>
      <c r="F56" s="12"/>
      <c r="G56" s="12"/>
      <c r="H56" s="12"/>
      <c r="I56" s="7"/>
      <c r="J56" s="7"/>
      <c r="K56" s="8"/>
      <c r="L56" s="8"/>
      <c r="M56" s="8"/>
      <c r="N56" s="8"/>
      <c r="O56" s="8"/>
      <c r="P56" s="8"/>
      <c r="Q56" s="8"/>
    </row>
    <row r="57" spans="1:17" ht="18" x14ac:dyDescent="0.3">
      <c r="A57" s="7"/>
      <c r="B57" s="11"/>
      <c r="C57" s="12"/>
      <c r="D57" s="12"/>
      <c r="E57" s="12"/>
      <c r="F57" s="12"/>
      <c r="G57" s="12"/>
      <c r="H57" s="12"/>
      <c r="I57" s="7"/>
      <c r="J57" s="7"/>
      <c r="K57" s="8"/>
      <c r="L57" s="8"/>
      <c r="M57" s="8"/>
      <c r="N57" s="8"/>
      <c r="O57" s="8"/>
      <c r="P57" s="8"/>
      <c r="Q57" s="8"/>
    </row>
    <row r="58" spans="1:17" ht="18" x14ac:dyDescent="0.3">
      <c r="A58" s="7"/>
      <c r="B58" s="12"/>
      <c r="C58" s="12"/>
      <c r="D58" s="12"/>
      <c r="E58" s="12"/>
      <c r="F58" s="12"/>
      <c r="G58" s="12"/>
      <c r="H58" s="12"/>
      <c r="I58" s="7"/>
      <c r="J58" s="7"/>
      <c r="K58" s="8"/>
      <c r="L58" s="8"/>
      <c r="M58" s="8"/>
      <c r="N58" s="8"/>
      <c r="O58" s="8"/>
      <c r="P58" s="8"/>
      <c r="Q58" s="8"/>
    </row>
    <row r="59" spans="1:17" ht="15" customHeight="1" x14ac:dyDescent="0.3">
      <c r="A59" s="7"/>
      <c r="B59" s="11"/>
      <c r="C59" s="12"/>
      <c r="D59" s="12"/>
      <c r="E59" s="12"/>
      <c r="F59" s="12"/>
      <c r="G59" s="12"/>
      <c r="H59" s="12"/>
    </row>
    <row r="60" spans="1:17" ht="15" customHeight="1" x14ac:dyDescent="0.3">
      <c r="A60" s="7"/>
      <c r="B60" s="12"/>
      <c r="C60" s="12"/>
      <c r="D60" s="12"/>
      <c r="E60" s="12"/>
      <c r="F60" s="12"/>
      <c r="G60" s="12"/>
      <c r="H60" s="12"/>
    </row>
    <row r="61" spans="1:17" ht="15" customHeight="1" x14ac:dyDescent="0.3">
      <c r="A61" s="7"/>
      <c r="B61" s="11"/>
      <c r="C61" s="12"/>
      <c r="D61" s="12"/>
      <c r="E61" s="12"/>
      <c r="F61" s="12"/>
      <c r="G61" s="12"/>
      <c r="H61" s="12"/>
    </row>
    <row r="62" spans="1:17" ht="15" customHeight="1" x14ac:dyDescent="0.3">
      <c r="A62" s="7"/>
      <c r="B62" s="12"/>
      <c r="C62" s="12"/>
      <c r="D62" s="12"/>
      <c r="E62" s="12"/>
      <c r="F62" s="12"/>
      <c r="G62" s="12"/>
      <c r="H62" s="12"/>
    </row>
    <row r="63" spans="1:17" ht="15" customHeight="1" x14ac:dyDescent="0.3">
      <c r="A63" s="7"/>
      <c r="B63" s="11"/>
      <c r="C63" s="12"/>
      <c r="D63" s="12"/>
      <c r="E63" s="12"/>
      <c r="F63" s="12"/>
      <c r="G63" s="12"/>
      <c r="H63" s="12"/>
    </row>
    <row r="64" spans="1:17" ht="15" customHeight="1" x14ac:dyDescent="0.3">
      <c r="A64" s="7"/>
      <c r="B64" s="12"/>
      <c r="C64" s="12"/>
      <c r="D64" s="12"/>
      <c r="E64" s="12"/>
      <c r="F64" s="12"/>
      <c r="G64" s="12"/>
      <c r="H64" s="12"/>
    </row>
    <row r="65" spans="1:8" ht="15" customHeight="1" x14ac:dyDescent="0.3">
      <c r="A65" s="7"/>
      <c r="B65" s="11"/>
      <c r="C65" s="12"/>
      <c r="D65" s="12"/>
      <c r="E65" s="12"/>
      <c r="F65" s="12"/>
      <c r="G65" s="12"/>
      <c r="H65" s="12"/>
    </row>
    <row r="66" spans="1:8" ht="15" customHeight="1" x14ac:dyDescent="0.3">
      <c r="A66" s="7"/>
      <c r="B66" s="12"/>
      <c r="C66" s="12"/>
      <c r="D66" s="12"/>
      <c r="E66" s="12"/>
      <c r="F66" s="12"/>
      <c r="G66" s="12"/>
      <c r="H66" s="12"/>
    </row>
    <row r="67" spans="1:8" ht="15" customHeight="1" x14ac:dyDescent="0.3">
      <c r="A67" s="7"/>
      <c r="B67" s="11"/>
      <c r="C67" s="12"/>
      <c r="D67" s="12"/>
      <c r="E67" s="12"/>
      <c r="F67" s="12"/>
      <c r="G67" s="12"/>
      <c r="H67" s="12"/>
    </row>
    <row r="68" spans="1:8" ht="15" customHeight="1" x14ac:dyDescent="0.3">
      <c r="A68" s="7"/>
      <c r="B68" s="12"/>
      <c r="C68" s="12"/>
      <c r="D68" s="12"/>
      <c r="E68" s="12"/>
      <c r="F68" s="12"/>
      <c r="G68" s="12"/>
      <c r="H68" s="12"/>
    </row>
    <row r="69" spans="1:8" ht="15" customHeight="1" x14ac:dyDescent="0.3">
      <c r="A69" s="7"/>
      <c r="B69" s="11"/>
      <c r="C69" s="12"/>
      <c r="D69" s="12"/>
      <c r="E69" s="12"/>
      <c r="F69" s="12"/>
      <c r="G69" s="12"/>
      <c r="H69" s="12"/>
    </row>
    <row r="70" spans="1:8" ht="15" customHeight="1" x14ac:dyDescent="0.3">
      <c r="A70" s="7"/>
      <c r="B70" s="12"/>
      <c r="C70" s="12"/>
      <c r="D70" s="12"/>
      <c r="E70" s="12"/>
      <c r="F70" s="12"/>
      <c r="G70" s="12"/>
      <c r="H70" s="12"/>
    </row>
  </sheetData>
  <mergeCells count="100">
    <mergeCell ref="A1:A2"/>
    <mergeCell ref="B1:H2"/>
    <mergeCell ref="A3:A4"/>
    <mergeCell ref="A5:A6"/>
    <mergeCell ref="I1:J2"/>
    <mergeCell ref="I3:J4"/>
    <mergeCell ref="I5:J6"/>
    <mergeCell ref="A19:A20"/>
    <mergeCell ref="B3:H4"/>
    <mergeCell ref="B5:H6"/>
    <mergeCell ref="B7:H8"/>
    <mergeCell ref="B9:H10"/>
    <mergeCell ref="B11:H12"/>
    <mergeCell ref="B13:H14"/>
    <mergeCell ref="B15:H16"/>
    <mergeCell ref="B17:H18"/>
    <mergeCell ref="B19:H20"/>
    <mergeCell ref="A7:A8"/>
    <mergeCell ref="A9:A10"/>
    <mergeCell ref="A11:A12"/>
    <mergeCell ref="A13:A14"/>
    <mergeCell ref="A15:A16"/>
    <mergeCell ref="A17:A18"/>
    <mergeCell ref="I13:J14"/>
    <mergeCell ref="I15:J16"/>
    <mergeCell ref="I17:J18"/>
    <mergeCell ref="I19:J20"/>
    <mergeCell ref="K13:K14"/>
    <mergeCell ref="K15:K16"/>
    <mergeCell ref="K17:K18"/>
    <mergeCell ref="I7:J8"/>
    <mergeCell ref="I9:J10"/>
    <mergeCell ref="I11:J12"/>
    <mergeCell ref="B43:H44"/>
    <mergeCell ref="B21:H22"/>
    <mergeCell ref="B23:H24"/>
    <mergeCell ref="B25:H26"/>
    <mergeCell ref="B27:H28"/>
    <mergeCell ref="B29:H30"/>
    <mergeCell ref="B31:H32"/>
    <mergeCell ref="B33:H34"/>
    <mergeCell ref="B35:H36"/>
    <mergeCell ref="B37:H38"/>
    <mergeCell ref="B39:H40"/>
    <mergeCell ref="B41:H42"/>
    <mergeCell ref="I43:J44"/>
    <mergeCell ref="A43:A44"/>
    <mergeCell ref="A21:A22"/>
    <mergeCell ref="A23:A24"/>
    <mergeCell ref="A25:A26"/>
    <mergeCell ref="A27:A28"/>
    <mergeCell ref="A29:A30"/>
    <mergeCell ref="A31:A32"/>
    <mergeCell ref="A33:A34"/>
    <mergeCell ref="A35:A36"/>
    <mergeCell ref="A37:A38"/>
    <mergeCell ref="A39:A40"/>
    <mergeCell ref="A41:A42"/>
    <mergeCell ref="I21:J22"/>
    <mergeCell ref="I23:J24"/>
    <mergeCell ref="I25:J26"/>
    <mergeCell ref="I27:J28"/>
    <mergeCell ref="I29:J30"/>
    <mergeCell ref="K33:K34"/>
    <mergeCell ref="K35:K36"/>
    <mergeCell ref="K37:K38"/>
    <mergeCell ref="K39:K40"/>
    <mergeCell ref="I31:J32"/>
    <mergeCell ref="I33:J34"/>
    <mergeCell ref="I35:J36"/>
    <mergeCell ref="I37:J38"/>
    <mergeCell ref="I39:J40"/>
    <mergeCell ref="K31:K32"/>
    <mergeCell ref="I45:J46"/>
    <mergeCell ref="I47:J48"/>
    <mergeCell ref="I49:J50"/>
    <mergeCell ref="A45:A46"/>
    <mergeCell ref="A47:A48"/>
    <mergeCell ref="A49:A50"/>
    <mergeCell ref="B45:H46"/>
    <mergeCell ref="B47:H48"/>
    <mergeCell ref="B49:H50"/>
    <mergeCell ref="K41:K42"/>
    <mergeCell ref="K43:K44"/>
    <mergeCell ref="K45:K46"/>
    <mergeCell ref="K47:K48"/>
    <mergeCell ref="K49:K50"/>
    <mergeCell ref="I41:J42"/>
    <mergeCell ref="K29:K30"/>
    <mergeCell ref="K1:K2"/>
    <mergeCell ref="K3:K4"/>
    <mergeCell ref="K5:K6"/>
    <mergeCell ref="K7:K8"/>
    <mergeCell ref="K9:K10"/>
    <mergeCell ref="K11:K12"/>
    <mergeCell ref="K19:K20"/>
    <mergeCell ref="K21:K22"/>
    <mergeCell ref="K23:K24"/>
    <mergeCell ref="K25:K26"/>
    <mergeCell ref="K27:K2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AWARD-1   Indpendent Project's </vt:lpstr>
      <vt:lpstr>AWARD-2 Operational Performanc </vt:lpstr>
      <vt:lpstr>AWARD-3   Independent Project’s</vt:lpstr>
      <vt:lpstr>Definitions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Abdulaziz Asiri</dc:creator>
  <cp:lastModifiedBy>Abdulaziz Asiri</cp:lastModifiedBy>
  <dcterms:created xsi:type="dcterms:W3CDTF">2015-06-05T18:17:20Z</dcterms:created>
  <dcterms:modified xsi:type="dcterms:W3CDTF">2024-07-23T07:38:54Z</dcterms:modified>
</cp:coreProperties>
</file>